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5835" windowHeight="10005" tabRatio="658"/>
  </bookViews>
  <sheets>
    <sheet name="LOTES" sheetId="24" r:id="rId1"/>
    <sheet name="Plan1" sheetId="3" state="hidden" r:id="rId2"/>
  </sheets>
  <definedNames>
    <definedName name="_xlnm._FilterDatabase" localSheetId="0" hidden="1">LOTES!$A$4:$G$40</definedName>
  </definedNames>
  <calcPr calcId="144525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7" i="24" l="1"/>
  <c r="G859" i="24"/>
  <c r="G1194" i="24" l="1"/>
  <c r="G1193" i="24"/>
  <c r="G1192" i="24"/>
  <c r="G1191" i="24"/>
  <c r="G1190" i="24"/>
  <c r="G1189" i="24"/>
  <c r="G1188" i="24"/>
  <c r="G1195" i="24" l="1"/>
  <c r="G874" i="24"/>
  <c r="G873" i="24"/>
  <c r="G872" i="24"/>
  <c r="G871" i="24"/>
  <c r="G773" i="24"/>
  <c r="G772" i="24"/>
  <c r="G771" i="24"/>
  <c r="G770" i="24"/>
  <c r="G769" i="24"/>
  <c r="G768" i="24"/>
  <c r="G767" i="24"/>
  <c r="G766" i="24"/>
  <c r="G765" i="24"/>
  <c r="G764" i="24"/>
  <c r="G763" i="24"/>
  <c r="G400" i="24"/>
  <c r="G399" i="24"/>
  <c r="G398" i="24"/>
  <c r="G397" i="24"/>
  <c r="G396" i="24"/>
  <c r="G395" i="24"/>
  <c r="G364" i="24"/>
  <c r="G363" i="24"/>
  <c r="G362" i="24"/>
  <c r="G361" i="24"/>
  <c r="G360" i="24"/>
  <c r="G359" i="24"/>
  <c r="G358" i="24"/>
  <c r="G357" i="24"/>
  <c r="G356" i="24"/>
  <c r="G355" i="24"/>
  <c r="G354" i="24"/>
  <c r="G353" i="24"/>
  <c r="G352" i="24"/>
  <c r="G351" i="24"/>
  <c r="G350" i="24"/>
  <c r="G349" i="24"/>
  <c r="G348" i="24"/>
  <c r="G347" i="24"/>
  <c r="G346" i="24"/>
  <c r="G345" i="24"/>
  <c r="G344" i="24"/>
  <c r="G343" i="24"/>
  <c r="G342" i="24"/>
  <c r="G341" i="24"/>
  <c r="G340" i="24"/>
  <c r="G339" i="24"/>
  <c r="G338" i="24"/>
  <c r="G337" i="24"/>
  <c r="G336" i="24"/>
  <c r="G335" i="24"/>
  <c r="G245" i="24"/>
  <c r="G244" i="24"/>
  <c r="G243" i="24"/>
  <c r="G232" i="24"/>
  <c r="G227" i="24"/>
  <c r="G226" i="24"/>
  <c r="G221" i="24"/>
  <c r="G220" i="24"/>
  <c r="G215" i="24"/>
  <c r="G214" i="24"/>
  <c r="G213" i="24"/>
  <c r="G212" i="24"/>
  <c r="G211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56" i="24"/>
  <c r="G148" i="24"/>
  <c r="G140" i="24"/>
  <c r="G112" i="24"/>
  <c r="G99" i="24"/>
  <c r="G98" i="24"/>
  <c r="G97" i="24"/>
  <c r="G96" i="24"/>
  <c r="G95" i="24"/>
  <c r="G94" i="24"/>
  <c r="G93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82" i="24"/>
  <c r="G83" i="24"/>
  <c r="G84" i="24"/>
  <c r="G85" i="24"/>
  <c r="G86" i="24"/>
  <c r="G87" i="24"/>
  <c r="G88" i="24"/>
  <c r="G104" i="24"/>
  <c r="G108" i="24"/>
  <c r="G116" i="24"/>
  <c r="G120" i="24"/>
  <c r="G124" i="24"/>
  <c r="G875" i="24" l="1"/>
  <c r="G774" i="24"/>
  <c r="G401" i="24"/>
  <c r="G365" i="24"/>
  <c r="G246" i="24"/>
  <c r="G228" i="24"/>
  <c r="G222" i="24"/>
  <c r="G216" i="24"/>
  <c r="G208" i="24"/>
  <c r="G89" i="24"/>
  <c r="G100" i="24"/>
  <c r="G78" i="24"/>
  <c r="G181" i="24" l="1"/>
  <c r="G1409" i="24" l="1"/>
  <c r="G1408" i="24"/>
  <c r="G1407" i="24"/>
  <c r="G1406" i="24"/>
  <c r="G1405" i="24"/>
  <c r="G1404" i="24"/>
  <c r="G1403" i="24"/>
  <c r="G1402" i="24"/>
  <c r="G1401" i="24"/>
  <c r="G1400" i="24"/>
  <c r="G1399" i="24"/>
  <c r="G1398" i="24"/>
  <c r="G1393" i="24"/>
  <c r="G1392" i="24"/>
  <c r="G1391" i="24"/>
  <c r="G1390" i="24"/>
  <c r="G1389" i="24"/>
  <c r="G1388" i="24"/>
  <c r="G1387" i="24"/>
  <c r="G1386" i="24"/>
  <c r="G1385" i="24"/>
  <c r="G1384" i="24"/>
  <c r="G1383" i="24"/>
  <c r="G1382" i="24"/>
  <c r="G1381" i="24"/>
  <c r="G1380" i="24"/>
  <c r="G1379" i="24"/>
  <c r="G1378" i="24"/>
  <c r="G1377" i="24"/>
  <c r="G1376" i="24"/>
  <c r="G1375" i="24"/>
  <c r="G1374" i="24"/>
  <c r="G1373" i="24"/>
  <c r="G1372" i="24"/>
  <c r="G1367" i="24"/>
  <c r="G1366" i="24"/>
  <c r="G1365" i="24"/>
  <c r="G1364" i="24"/>
  <c r="G1363" i="24"/>
  <c r="G1362" i="24"/>
  <c r="G1361" i="24"/>
  <c r="G1360" i="24"/>
  <c r="G1355" i="24"/>
  <c r="G1354" i="24"/>
  <c r="G1353" i="24"/>
  <c r="G1352" i="24"/>
  <c r="G1347" i="24"/>
  <c r="G1346" i="24"/>
  <c r="G1345" i="24"/>
  <c r="G1340" i="24"/>
  <c r="G1341" i="24" s="1"/>
  <c r="G1336" i="24"/>
  <c r="G1331" i="24"/>
  <c r="G1330" i="24"/>
  <c r="G1325" i="24"/>
  <c r="G1324" i="24"/>
  <c r="G1323" i="24"/>
  <c r="G1322" i="24"/>
  <c r="G1321" i="24"/>
  <c r="G1320" i="24"/>
  <c r="G1319" i="24"/>
  <c r="G1318" i="24"/>
  <c r="G1317" i="24"/>
  <c r="G1316" i="24"/>
  <c r="G1315" i="24"/>
  <c r="G1314" i="24"/>
  <c r="G1313" i="24"/>
  <c r="G1312" i="24"/>
  <c r="G1311" i="24"/>
  <c r="G1310" i="24"/>
  <c r="G1305" i="24"/>
  <c r="G1304" i="24"/>
  <c r="G1299" i="24"/>
  <c r="G1298" i="24"/>
  <c r="G1297" i="24"/>
  <c r="G1296" i="24"/>
  <c r="G1291" i="24"/>
  <c r="G1292" i="24" s="1"/>
  <c r="G1286" i="24"/>
  <c r="G1285" i="24"/>
  <c r="G1284" i="24"/>
  <c r="G1283" i="24"/>
  <c r="G1282" i="24"/>
  <c r="G1281" i="24"/>
  <c r="G1280" i="24"/>
  <c r="G1279" i="24"/>
  <c r="G1278" i="24"/>
  <c r="G1273" i="24"/>
  <c r="G1272" i="24"/>
  <c r="G1271" i="24"/>
  <c r="G1270" i="24"/>
  <c r="G1265" i="24"/>
  <c r="G1264" i="24"/>
  <c r="G1263" i="24"/>
  <c r="G1262" i="24"/>
  <c r="G1261" i="24"/>
  <c r="G1256" i="24"/>
  <c r="G1255" i="24"/>
  <c r="G1254" i="24"/>
  <c r="G1253" i="24"/>
  <c r="G1252" i="24"/>
  <c r="G1251" i="24"/>
  <c r="G1250" i="24"/>
  <c r="G1249" i="24"/>
  <c r="G1248" i="24"/>
  <c r="G1247" i="24"/>
  <c r="G1246" i="24"/>
  <c r="G1245" i="24"/>
  <c r="G1244" i="24"/>
  <c r="G1243" i="24"/>
  <c r="G1242" i="24"/>
  <c r="G1241" i="24"/>
  <c r="G1240" i="24"/>
  <c r="G1239" i="24"/>
  <c r="G1238" i="24"/>
  <c r="G1237" i="24"/>
  <c r="G1236" i="24"/>
  <c r="G1235" i="24"/>
  <c r="G1234" i="24"/>
  <c r="G1233" i="24"/>
  <c r="G1232" i="24"/>
  <c r="G1231" i="24"/>
  <c r="G1230" i="24"/>
  <c r="G1229" i="24"/>
  <c r="G1228" i="24"/>
  <c r="G1223" i="24"/>
  <c r="G1222" i="24"/>
  <c r="G1217" i="24"/>
  <c r="G1216" i="24"/>
  <c r="G1215" i="24"/>
  <c r="G1214" i="24"/>
  <c r="G1213" i="24"/>
  <c r="G1212" i="24"/>
  <c r="G1207" i="24"/>
  <c r="G1206" i="24"/>
  <c r="G1205" i="24"/>
  <c r="G1204" i="24"/>
  <c r="G1203" i="24"/>
  <c r="G1202" i="24"/>
  <c r="G1201" i="24"/>
  <c r="G1200" i="24"/>
  <c r="G1183" i="24"/>
  <c r="G1182" i="24"/>
  <c r="G1181" i="24"/>
  <c r="G1180" i="24"/>
  <c r="G1179" i="24"/>
  <c r="G1178" i="24"/>
  <c r="G1177" i="24"/>
  <c r="G1172" i="24"/>
  <c r="G1171" i="24"/>
  <c r="G1170" i="24"/>
  <c r="G1165" i="24"/>
  <c r="G1164" i="24"/>
  <c r="G1163" i="24"/>
  <c r="G1162" i="24"/>
  <c r="G1161" i="24"/>
  <c r="G1160" i="24"/>
  <c r="G1159" i="24"/>
  <c r="G1158" i="24"/>
  <c r="G1157" i="24"/>
  <c r="G1152" i="24"/>
  <c r="G1151" i="24"/>
  <c r="G1150" i="24"/>
  <c r="G1149" i="24"/>
  <c r="G1148" i="24"/>
  <c r="G1147" i="24"/>
  <c r="G1146" i="24"/>
  <c r="G1145" i="24"/>
  <c r="G1144" i="24"/>
  <c r="G1143" i="24"/>
  <c r="G1142" i="24"/>
  <c r="G1141" i="24"/>
  <c r="G1140" i="24"/>
  <c r="G1139" i="24"/>
  <c r="G1138" i="24"/>
  <c r="G1133" i="24"/>
  <c r="G1132" i="24"/>
  <c r="G1131" i="24"/>
  <c r="G1130" i="24"/>
  <c r="G1129" i="24"/>
  <c r="G1128" i="24"/>
  <c r="G1127" i="24"/>
  <c r="G1126" i="24"/>
  <c r="G1125" i="24"/>
  <c r="G1124" i="24"/>
  <c r="G1123" i="24"/>
  <c r="G1122" i="24"/>
  <c r="G1121" i="24"/>
  <c r="G1120" i="24"/>
  <c r="G1116" i="24"/>
  <c r="G1111" i="24"/>
  <c r="G1110" i="24"/>
  <c r="G1109" i="24"/>
  <c r="G1108" i="24"/>
  <c r="G1107" i="24"/>
  <c r="G1106" i="24"/>
  <c r="G1101" i="24"/>
  <c r="G1100" i="24"/>
  <c r="G1099" i="24"/>
  <c r="G1098" i="24"/>
  <c r="G1093" i="24"/>
  <c r="G1092" i="24"/>
  <c r="G1091" i="24"/>
  <c r="G1090" i="24"/>
  <c r="G1089" i="24"/>
  <c r="G1088" i="24"/>
  <c r="G1087" i="24"/>
  <c r="G1082" i="24"/>
  <c r="G1081" i="24"/>
  <c r="G1080" i="24"/>
  <c r="G1079" i="24"/>
  <c r="G1078" i="24"/>
  <c r="G1077" i="24"/>
  <c r="G1076" i="24"/>
  <c r="G1071" i="24"/>
  <c r="G1070" i="24"/>
  <c r="G1069" i="24"/>
  <c r="G1068" i="24"/>
  <c r="G1067" i="24"/>
  <c r="G1066" i="24"/>
  <c r="G1065" i="24"/>
  <c r="G1064" i="24"/>
  <c r="G1063" i="24"/>
  <c r="G1062" i="24"/>
  <c r="G1061" i="24"/>
  <c r="G1056" i="24"/>
  <c r="G1051" i="24"/>
  <c r="G1050" i="24"/>
  <c r="G1049" i="24"/>
  <c r="G1048" i="24"/>
  <c r="G1047" i="24"/>
  <c r="G1046" i="24"/>
  <c r="G1045" i="24"/>
  <c r="G1044" i="24"/>
  <c r="G1043" i="24"/>
  <c r="G1042" i="24"/>
  <c r="G1041" i="24"/>
  <c r="G1036" i="24"/>
  <c r="G1035" i="24"/>
  <c r="G1030" i="24"/>
  <c r="G1029" i="24"/>
  <c r="G1024" i="24"/>
  <c r="G1023" i="24"/>
  <c r="G1019" i="24"/>
  <c r="G1015" i="24"/>
  <c r="G1010" i="24"/>
  <c r="G1009" i="24"/>
  <c r="G1008" i="24"/>
  <c r="G1003" i="24"/>
  <c r="G1002" i="24"/>
  <c r="G1001" i="24"/>
  <c r="G1000" i="24"/>
  <c r="G995" i="24"/>
  <c r="G994" i="24"/>
  <c r="G989" i="24"/>
  <c r="G988" i="24"/>
  <c r="G983" i="24"/>
  <c r="G982" i="24"/>
  <c r="G981" i="24"/>
  <c r="G980" i="24"/>
  <c r="G975" i="24"/>
  <c r="G974" i="24"/>
  <c r="G973" i="24"/>
  <c r="G972" i="24"/>
  <c r="G971" i="24"/>
  <c r="G970" i="24"/>
  <c r="G965" i="24"/>
  <c r="G964" i="24"/>
  <c r="G963" i="24"/>
  <c r="G962" i="24"/>
  <c r="G961" i="24"/>
  <c r="G956" i="24"/>
  <c r="G955" i="24"/>
  <c r="G954" i="24"/>
  <c r="G949" i="24"/>
  <c r="G948" i="24"/>
  <c r="G947" i="24"/>
  <c r="G946" i="24"/>
  <c r="G945" i="24"/>
  <c r="G944" i="24"/>
  <c r="G943" i="24"/>
  <c r="G938" i="24"/>
  <c r="G937" i="24"/>
  <c r="G936" i="24"/>
  <c r="G935" i="24"/>
  <c r="G934" i="24"/>
  <c r="G929" i="24"/>
  <c r="G928" i="24"/>
  <c r="G923" i="24"/>
  <c r="G922" i="24"/>
  <c r="G921" i="24"/>
  <c r="G920" i="24"/>
  <c r="G915" i="24"/>
  <c r="G914" i="24"/>
  <c r="G913" i="24"/>
  <c r="G912" i="24"/>
  <c r="G907" i="24"/>
  <c r="G906" i="24"/>
  <c r="G901" i="24"/>
  <c r="G900" i="24"/>
  <c r="G899" i="24"/>
  <c r="G898" i="24"/>
  <c r="G897" i="24"/>
  <c r="G896" i="24"/>
  <c r="G895" i="24"/>
  <c r="G894" i="24"/>
  <c r="G893" i="24"/>
  <c r="G892" i="24"/>
  <c r="G891" i="24"/>
  <c r="G890" i="24"/>
  <c r="G885" i="24"/>
  <c r="G886" i="24" s="1"/>
  <c r="G880" i="24"/>
  <c r="G879" i="24"/>
  <c r="G866" i="24"/>
  <c r="G865" i="24"/>
  <c r="G864" i="24"/>
  <c r="G863" i="24"/>
  <c r="G858" i="24"/>
  <c r="G854" i="24"/>
  <c r="G850" i="24"/>
  <c r="G845" i="24"/>
  <c r="G844" i="24"/>
  <c r="G843" i="24"/>
  <c r="G842" i="24"/>
  <c r="G841" i="24"/>
  <c r="G840" i="24"/>
  <c r="G835" i="24"/>
  <c r="G834" i="24"/>
  <c r="G829" i="24"/>
  <c r="G828" i="24"/>
  <c r="G827" i="24"/>
  <c r="G822" i="24"/>
  <c r="G821" i="24"/>
  <c r="G820" i="24"/>
  <c r="G819" i="24"/>
  <c r="G818" i="24"/>
  <c r="G813" i="24"/>
  <c r="G812" i="24"/>
  <c r="G808" i="24"/>
  <c r="G803" i="24"/>
  <c r="G802" i="24"/>
  <c r="G801" i="24"/>
  <c r="G796" i="24"/>
  <c r="G795" i="24"/>
  <c r="G794" i="24"/>
  <c r="G793" i="24"/>
  <c r="G792" i="24"/>
  <c r="G791" i="24"/>
  <c r="G790" i="24"/>
  <c r="G789" i="24"/>
  <c r="G788" i="24"/>
  <c r="G787" i="24"/>
  <c r="G782" i="24"/>
  <c r="G781" i="24"/>
  <c r="G780" i="24"/>
  <c r="G779" i="24"/>
  <c r="G778" i="24"/>
  <c r="G758" i="24"/>
  <c r="G757" i="24"/>
  <c r="G756" i="24"/>
  <c r="G755" i="24"/>
  <c r="G754" i="24"/>
  <c r="G753" i="24"/>
  <c r="G752" i="24"/>
  <c r="G751" i="24"/>
  <c r="G750" i="24"/>
  <c r="G749" i="24"/>
  <c r="G748" i="24"/>
  <c r="G744" i="24"/>
  <c r="G739" i="24"/>
  <c r="G738" i="24"/>
  <c r="G737" i="24"/>
  <c r="G736" i="24"/>
  <c r="G735" i="24"/>
  <c r="G734" i="24"/>
  <c r="G733" i="24"/>
  <c r="G732" i="24"/>
  <c r="G731" i="24"/>
  <c r="G726" i="24"/>
  <c r="G725" i="24"/>
  <c r="G724" i="24"/>
  <c r="G723" i="24"/>
  <c r="G722" i="24"/>
  <c r="G717" i="24"/>
  <c r="G716" i="24"/>
  <c r="G715" i="24"/>
  <c r="G710" i="24"/>
  <c r="G709" i="24"/>
  <c r="G708" i="24"/>
  <c r="G703" i="24"/>
  <c r="G702" i="24"/>
  <c r="G701" i="24"/>
  <c r="G700" i="24"/>
  <c r="G699" i="24"/>
  <c r="G698" i="24"/>
  <c r="G697" i="24"/>
  <c r="G692" i="24"/>
  <c r="G691" i="24"/>
  <c r="G690" i="24"/>
  <c r="G689" i="24"/>
  <c r="G688" i="24"/>
  <c r="G687" i="24"/>
  <c r="G682" i="24"/>
  <c r="G681" i="24"/>
  <c r="G680" i="24"/>
  <c r="G679" i="24"/>
  <c r="G674" i="24"/>
  <c r="G673" i="24"/>
  <c r="G672" i="24"/>
  <c r="G671" i="24"/>
  <c r="G670" i="24"/>
  <c r="G669" i="24"/>
  <c r="G668" i="24"/>
  <c r="G667" i="24"/>
  <c r="G666" i="24"/>
  <c r="G661" i="24"/>
  <c r="G660" i="24"/>
  <c r="G659" i="24"/>
  <c r="G658" i="24"/>
  <c r="G657" i="24"/>
  <c r="G656" i="24"/>
  <c r="G655" i="24"/>
  <c r="G654" i="24"/>
  <c r="G653" i="24"/>
  <c r="G648" i="24"/>
  <c r="G647" i="24"/>
  <c r="G646" i="24"/>
  <c r="G645" i="24"/>
  <c r="G644" i="24"/>
  <c r="G643" i="24"/>
  <c r="G642" i="24"/>
  <c r="G641" i="24"/>
  <c r="G640" i="24"/>
  <c r="G639" i="24"/>
  <c r="G634" i="24"/>
  <c r="G633" i="24"/>
  <c r="G632" i="24"/>
  <c r="G631" i="24"/>
  <c r="G630" i="24"/>
  <c r="G629" i="24"/>
  <c r="G628" i="24"/>
  <c r="G627" i="24"/>
  <c r="G626" i="24"/>
  <c r="G621" i="24"/>
  <c r="G620" i="24"/>
  <c r="G619" i="24"/>
  <c r="G618" i="24"/>
  <c r="G617" i="24"/>
  <c r="G616" i="24"/>
  <c r="G615" i="24"/>
  <c r="G614" i="24"/>
  <c r="G613" i="24"/>
  <c r="G612" i="24"/>
  <c r="G611" i="24"/>
  <c r="G610" i="24"/>
  <c r="G609" i="24"/>
  <c r="G608" i="24"/>
  <c r="G607" i="24"/>
  <c r="G606" i="24"/>
  <c r="G605" i="24"/>
  <c r="G604" i="24"/>
  <c r="G599" i="24"/>
  <c r="G598" i="24"/>
  <c r="G597" i="24"/>
  <c r="G596" i="24"/>
  <c r="G595" i="24"/>
  <c r="G594" i="24"/>
  <c r="G593" i="24"/>
  <c r="G592" i="24"/>
  <c r="G591" i="24"/>
  <c r="G590" i="24"/>
  <c r="G589" i="24"/>
  <c r="G588" i="24"/>
  <c r="G587" i="24"/>
  <c r="G586" i="24"/>
  <c r="G585" i="24"/>
  <c r="G584" i="24"/>
  <c r="G583" i="24"/>
  <c r="G582" i="24"/>
  <c r="G581" i="24"/>
  <c r="G580" i="24"/>
  <c r="G575" i="24"/>
  <c r="G574" i="24"/>
  <c r="G573" i="24"/>
  <c r="G572" i="24"/>
  <c r="G571" i="24"/>
  <c r="G570" i="24"/>
  <c r="G569" i="24"/>
  <c r="G568" i="24"/>
  <c r="G567" i="24"/>
  <c r="G562" i="24"/>
  <c r="G561" i="24"/>
  <c r="G560" i="24"/>
  <c r="G559" i="24"/>
  <c r="G558" i="24"/>
  <c r="G557" i="24"/>
  <c r="G556" i="24"/>
  <c r="G555" i="24"/>
  <c r="G554" i="24"/>
  <c r="G553" i="24"/>
  <c r="G552" i="24"/>
  <c r="G551" i="24"/>
  <c r="G546" i="24"/>
  <c r="G545" i="24"/>
  <c r="G544" i="24"/>
  <c r="G543" i="24"/>
  <c r="G542" i="24"/>
  <c r="G541" i="24"/>
  <c r="G540" i="24"/>
  <c r="G539" i="24"/>
  <c r="G538" i="24"/>
  <c r="G537" i="24"/>
  <c r="G536" i="24"/>
  <c r="G535" i="24"/>
  <c r="G534" i="24"/>
  <c r="G533" i="24"/>
  <c r="G532" i="24"/>
  <c r="G531" i="24"/>
  <c r="G530" i="24"/>
  <c r="G529" i="24"/>
  <c r="G528" i="24"/>
  <c r="G527" i="24"/>
  <c r="G526" i="24"/>
  <c r="G525" i="24"/>
  <c r="G520" i="24"/>
  <c r="G519" i="24"/>
  <c r="G518" i="24"/>
  <c r="G517" i="24"/>
  <c r="G516" i="24"/>
  <c r="G515" i="24"/>
  <c r="G514" i="24"/>
  <c r="G513" i="24"/>
  <c r="G512" i="24"/>
  <c r="G511" i="24"/>
  <c r="G510" i="24"/>
  <c r="G509" i="24"/>
  <c r="G508" i="24"/>
  <c r="G507" i="24"/>
  <c r="G506" i="24"/>
  <c r="G505" i="24"/>
  <c r="G504" i="24"/>
  <c r="G503" i="24"/>
  <c r="G502" i="24"/>
  <c r="G501" i="24"/>
  <c r="G500" i="24"/>
  <c r="G499" i="24"/>
  <c r="G498" i="24"/>
  <c r="G497" i="24"/>
  <c r="G496" i="24"/>
  <c r="G495" i="24"/>
  <c r="G494" i="24"/>
  <c r="G493" i="24"/>
  <c r="G492" i="24"/>
  <c r="G491" i="24"/>
  <c r="G490" i="24"/>
  <c r="G489" i="24"/>
  <c r="G488" i="24"/>
  <c r="G487" i="24"/>
  <c r="G486" i="24"/>
  <c r="G485" i="24"/>
  <c r="G484" i="24"/>
  <c r="G483" i="24"/>
  <c r="G482" i="24"/>
  <c r="G481" i="24"/>
  <c r="G476" i="24"/>
  <c r="G475" i="24"/>
  <c r="G474" i="24"/>
  <c r="G473" i="24"/>
  <c r="G472" i="24"/>
  <c r="G471" i="24"/>
  <c r="G470" i="24"/>
  <c r="G469" i="24"/>
  <c r="G468" i="24"/>
  <c r="G467" i="24"/>
  <c r="G466" i="24"/>
  <c r="G465" i="24"/>
  <c r="G464" i="24"/>
  <c r="G463" i="24"/>
  <c r="G462" i="24"/>
  <c r="G461" i="24"/>
  <c r="G460" i="24"/>
  <c r="G455" i="24"/>
  <c r="G454" i="24"/>
  <c r="G453" i="24"/>
  <c r="G452" i="24"/>
  <c r="G451" i="24"/>
  <c r="G450" i="24"/>
  <c r="G449" i="24"/>
  <c r="G448" i="24"/>
  <c r="G447" i="24"/>
  <c r="G446" i="24"/>
  <c r="G441" i="24"/>
  <c r="G440" i="24"/>
  <c r="G439" i="24"/>
  <c r="G438" i="24"/>
  <c r="G437" i="24"/>
  <c r="G436" i="24"/>
  <c r="G435" i="24"/>
  <c r="G434" i="24"/>
  <c r="G433" i="24"/>
  <c r="G432" i="24"/>
  <c r="G426" i="24"/>
  <c r="G425" i="24"/>
  <c r="G424" i="24"/>
  <c r="G423" i="24"/>
  <c r="G422" i="24"/>
  <c r="G431" i="24"/>
  <c r="G417" i="24"/>
  <c r="G416" i="24"/>
  <c r="G415" i="24"/>
  <c r="G414" i="24"/>
  <c r="G413" i="24"/>
  <c r="G412" i="24"/>
  <c r="G411" i="24"/>
  <c r="G406" i="24"/>
  <c r="G405" i="24"/>
  <c r="G390" i="24"/>
  <c r="G389" i="24"/>
  <c r="G388" i="24"/>
  <c r="G387" i="24"/>
  <c r="G386" i="24"/>
  <c r="G385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310" i="24"/>
  <c r="G309" i="24"/>
  <c r="G308" i="24"/>
  <c r="G307" i="24"/>
  <c r="G306" i="24"/>
  <c r="G305" i="24"/>
  <c r="G304" i="24"/>
  <c r="G303" i="24"/>
  <c r="G302" i="24"/>
  <c r="G301" i="24"/>
  <c r="G297" i="24"/>
  <c r="G293" i="24"/>
  <c r="G289" i="24"/>
  <c r="G284" i="24"/>
  <c r="G283" i="24"/>
  <c r="G282" i="24"/>
  <c r="G281" i="24"/>
  <c r="G280" i="24"/>
  <c r="G279" i="24"/>
  <c r="G278" i="24"/>
  <c r="G277" i="24"/>
  <c r="G276" i="24"/>
  <c r="G275" i="24"/>
  <c r="G274" i="24"/>
  <c r="G269" i="24"/>
  <c r="G268" i="24"/>
  <c r="G267" i="24"/>
  <c r="G266" i="24"/>
  <c r="G261" i="24"/>
  <c r="G260" i="24"/>
  <c r="G255" i="24"/>
  <c r="G254" i="24"/>
  <c r="G253" i="24"/>
  <c r="G252" i="24"/>
  <c r="G251" i="24"/>
  <c r="G250" i="24"/>
  <c r="G238" i="24"/>
  <c r="G237" i="24"/>
  <c r="G236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2" i="24"/>
  <c r="G144" i="24"/>
  <c r="G136" i="24"/>
  <c r="G132" i="24"/>
  <c r="G128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718" i="24" l="1"/>
  <c r="G804" i="24"/>
  <c r="G814" i="24"/>
  <c r="G908" i="24"/>
  <c r="G996" i="24"/>
  <c r="G957" i="24"/>
  <c r="G881" i="24"/>
  <c r="G1031" i="24"/>
  <c r="G1306" i="24"/>
  <c r="G442" i="24"/>
  <c r="G456" i="24"/>
  <c r="G635" i="24"/>
  <c r="G675" i="24"/>
  <c r="G727" i="24"/>
  <c r="G830" i="24"/>
  <c r="G1025" i="24"/>
  <c r="G1037" i="24"/>
  <c r="G1094" i="24"/>
  <c r="G1153" i="24"/>
  <c r="G1173" i="24"/>
  <c r="G1224" i="24"/>
  <c r="G1274" i="24"/>
  <c r="G1287" i="24"/>
  <c r="G1326" i="24"/>
  <c r="G1332" i="24"/>
  <c r="G1348" i="24"/>
  <c r="G256" i="24"/>
  <c r="G270" i="24"/>
  <c r="G391" i="24"/>
  <c r="G563" i="24"/>
  <c r="G649" i="24"/>
  <c r="G683" i="24"/>
  <c r="G939" i="24"/>
  <c r="G976" i="24"/>
  <c r="G1083" i="24"/>
  <c r="G1410" i="24"/>
  <c r="G477" i="24"/>
  <c r="G600" i="24"/>
  <c r="G622" i="24"/>
  <c r="G711" i="24"/>
  <c r="G783" i="24"/>
  <c r="G867" i="24"/>
  <c r="G950" i="24"/>
  <c r="G1052" i="24"/>
  <c r="G1072" i="24"/>
  <c r="G1134" i="24"/>
  <c r="G1208" i="24"/>
  <c r="G1218" i="24"/>
  <c r="G1257" i="24"/>
  <c r="G1300" i="24"/>
  <c r="G966" i="24"/>
  <c r="G285" i="24"/>
  <c r="G381" i="24"/>
  <c r="G418" i="24"/>
  <c r="G427" i="24"/>
  <c r="G576" i="24"/>
  <c r="G693" i="24"/>
  <c r="G740" i="24"/>
  <c r="G846" i="24"/>
  <c r="G902" i="24"/>
  <c r="G40" i="24"/>
  <c r="G182" i="24"/>
  <c r="G262" i="24"/>
  <c r="G331" i="24"/>
  <c r="G407" i="24"/>
  <c r="G521" i="24"/>
  <c r="G547" i="24"/>
  <c r="G662" i="24"/>
  <c r="G704" i="24"/>
  <c r="G759" i="24"/>
  <c r="G797" i="24"/>
  <c r="G823" i="24"/>
  <c r="G836" i="24"/>
  <c r="G916" i="24"/>
  <c r="G924" i="24"/>
  <c r="G930" i="24"/>
  <c r="G984" i="24"/>
  <c r="G990" i="24"/>
  <c r="G1004" i="24"/>
  <c r="G1011" i="24"/>
  <c r="G1102" i="24"/>
  <c r="G1112" i="24"/>
  <c r="G1166" i="24"/>
  <c r="G1184" i="24"/>
  <c r="G1266" i="24"/>
  <c r="G1356" i="24"/>
  <c r="G1368" i="24"/>
  <c r="G1394" i="24"/>
  <c r="G239" i="24"/>
</calcChain>
</file>

<file path=xl/sharedStrings.xml><?xml version="1.0" encoding="utf-8"?>
<sst xmlns="http://schemas.openxmlformats.org/spreadsheetml/2006/main" count="3118" uniqueCount="1056">
  <si>
    <t>ITEM</t>
  </si>
  <si>
    <t>ESPECIFICAÇÃO DO MATERIAL</t>
  </si>
  <si>
    <t xml:space="preserve">TOTAL </t>
  </si>
  <si>
    <t>SINAPI</t>
  </si>
  <si>
    <t>CABO DE COBRE, FLEXIVEL, CLASSE 4 OU 5, ISOLACAO EM PVC/A, ANTICHAMA BWF-B, 1 CONDUTOR, 450/750 V, SECAO NOMINAL 0,5 MM2</t>
  </si>
  <si>
    <t>M</t>
  </si>
  <si>
    <t>CABO DE COBRE, FLEXIVEL, CLASSE 4 OU 5, ISOLACAO EM PVC/A, ANTICHAMA BWF-B, 1 CONDUTOR, 450/750 V, SECAO NOMINAL 0,75 MM2</t>
  </si>
  <si>
    <t>CABO DE COBRE, FLEXIVEL, CLASSE 4 OU 5, ISOLACAO EM PVC/A, ANTICHAMA BWF-B, 1 CONDUTOR, 450/750 V, SECAO NOMINAL 1,5 MM2 PRETO</t>
  </si>
  <si>
    <t>CABO DE COBRE, FLEXIVEL, CLASSE 4 OU 5, ISOLACAO EM PVC/A, ANTICHAMA BWF-B, 1 CONDUTOR, 450/750 V, SECAO NOMINAL 1,5 MM2 AZUL</t>
  </si>
  <si>
    <t>CABO DE COBRE, FLEXIVEL, CLASSE 4 OU 5, ISOLACAO EM PVC/A, ANTICHAMA BWF-B, 1 CONDUTOR, 450/750 V, SECAO NOMINAL 1,5 MM2 VERDE</t>
  </si>
  <si>
    <t>CABO DE COBRE, FLEXIVEL, CLASSE 4 OU 5, ISOLACAO EM PVC/A, ANTICHAMA BWF-B, 1 CONDUTOR, 450/750 V, SECAO NOMINAL 2,5 MM2 PRETO</t>
  </si>
  <si>
    <t>CABO DE COBRE, FLEXIVEL, CLASSE 4 OU 5, ISOLACAO EM PVC/A, ANTICHAMA BWF-B, 1 CONDUTOR, 450/750 V, SECAO NOMINAL 2,5 MM2 AZUL</t>
  </si>
  <si>
    <t>CABO DE COBRE, FLEXIVEL, CLASSE 4 OU 5, ISOLACAO EM PVC/A, ANTICHAMA BWF-B, 1 CONDUTOR, 450/750 V, SECAO NOMINAL 2,5 MM2 VERDE</t>
  </si>
  <si>
    <t>CABO DE COBRE, FLEXIVEL, CLASSE 4 OU 5, ISOLACAO EM PVC/A, ANTICHAMA BWF-B, 1 CONDUTOR, 450/750 V, SECAO NOMINAL 4 MM2 PRETO</t>
  </si>
  <si>
    <t>CABO DE COBRE, FLEXIVEL, CLASSE 4 OU 5, ISOLACAO EM PVC/A, ANTICHAMA BWF-B, 1 CONDUTOR, 450/750 V, SECAO NOMINAL 4 MM2 AZUL</t>
  </si>
  <si>
    <t>CABO DE COBRE, FLEXIVEL, CLASSE 4 OU 5, ISOLACAO EM PVC/A, ANTICHAMA BWF-B, 1 CONDUTOR, 450/750 V, SECAO NOMINAL 4 MM2 VERDE</t>
  </si>
  <si>
    <t>CABO DE COBRE, FLEXIVEL, CLASSE 4 OU 5, ISOLACAO EM PVC/A, ANTICHAMA BWF-B, 1 CONDUTOR, 450/750 V, SECAO NOMINAL 6 MM2 PRETO</t>
  </si>
  <si>
    <t>CABO DE COBRE, FLEXIVEL, CLASSE 4 OU 5, ISOLACAO EM PVC/A, ANTICHAMA BWF-B, 1 CONDUTOR, 450/750 V, SECAO NOMINAL 6 MM2 AZUL</t>
  </si>
  <si>
    <t>CABO DE COBRE, FLEXIVEL, CLASSE 4 OU 5, ISOLACAO EM PVC/A, ANTICHAMA BWF-B, 1 CONDUTOR, 450/750 V, SECAO NOMINAL 6 MM2 VERDE</t>
  </si>
  <si>
    <t>CABO DE COBRE, FLEXIVEL, CLASSE 4 OU 5, ISOLACAO EM PVC/A, ANTICHAMA BWF-B, 1 CONDUTOR, 450/750 V, SECAO NOMINAL 10 MM2</t>
  </si>
  <si>
    <t>CABO DE COBRE, FLEXIVEL, CLASSE 4 OU 5, ISOLACAO EM PVC/A, ANTICHAMA BWF-B, 1 CONDUTOR, 450/750 V, SECAO NOMINAL 10 MM2 AZUL</t>
  </si>
  <si>
    <t>CABO DE COBRE, FLEXIVEL, CLASSE 4 OU 5, ISOLACAO EM PVC/A, ANTICHAMA BWF-B, 1 CONDUTOR, 450/750 V, SECAO NOMINAL 10 MM2 VERDE</t>
  </si>
  <si>
    <t>CABO DE COBRE, FLEXIVEL, CLASSE 4 OU 5, ISOLACAO EM PVC/A, ANTICHAMA BWF-B, 1 CONDUTOR, 450/750 V, SECAO NOMINAL 16 MM2 PRETO</t>
  </si>
  <si>
    <t>CABO DE COBRE, FLEXIVEL, CLASSE 4 OU 5, ISOLACAO EM PVC/A, ANTICHAMA BWF-B, 1 CONDUTOR, 450/750 V, SECAO NOMINAL 16 MM2 PRETO AZUL</t>
  </si>
  <si>
    <t>CABO DE COBRE, FLEXIVEL, CLASSE 4 OU 5, ISOLACAO EM PVC/A, ANTICHAMA BWF-B, 1 CONDUTOR, 450/750 V, SECAO NOMINAL 16 MM2 VERDE</t>
  </si>
  <si>
    <t>CABO DE COBRE, FLEXIVEL, CLASSE 4 OU 5, ISOLACAO EM PVC/A, ANTICHAMA BWF-B, 1 CONDUTOR, 450/750 V, SECAO NOMINAL 25 MM2 PRETO</t>
  </si>
  <si>
    <t>CABO DE COBRE, FLEXIVEL, CLASSE 4 OU 5, ISOLACAO EM PVC/A, ANTICHAMA BWF-B, 1 CONDUTOR, 450/750 V, SECAO NOMINAL 25 MM2 AZUL</t>
  </si>
  <si>
    <t>CABO DE COBRE, FLEXIVEL, CLASSE 4 OU 5, ISOLACAO EM PVC/A, ANTICHAMA BWF-B, 1 CONDUTOR, 450/750 V, SECAO NOMINAL 25 MM2 VERDE</t>
  </si>
  <si>
    <t>CABO DE COBRE, FLEXIVEL, CLASSE 4 OU 5, ISOLACAO EM PVC/A, ANTICHAMA BWF-B, 1 CONDUTOR, 450/750 V, SECAO NOMINAL 35 MM2 PRETO</t>
  </si>
  <si>
    <t>CABO DE COBRE, FLEXIVEL, CLASSE 4 OU 5, ISOLACAO EM PVC/A, ANTICHAMA BWF-B, 1 CONDUTOR, 450/750 V, SECAO NOMINAL 35 MM2 AZUL</t>
  </si>
  <si>
    <t>CABO DE COBRE, FLEXIVEL, CLASSE 4 OU 5, ISOLACAO EM PVC/A, ANTICHAMA BWF-B, 1 CONDUTOR, 450/750 V, SECAO NOMINAL 35 MM2 VERDE</t>
  </si>
  <si>
    <t>CABO DE COBRE, FLEXIVEL, CLASSE 4 OU 5, ISOLACAO EM PVC/A, ANTICHAMA BWF-B, 1 CONDUTOR, 450/750 V, SECAO NOMINAL 50 MM2 PRETO</t>
  </si>
  <si>
    <t>CABO DE COBRE, FLEXIVEL, CLASSE 4 OU 5, ISOLACAO EM PVC/A, ANTICHAMA BWF-B, 1 CONDUTOR, 450/750 V, SECAO NOMINAL 50 MM2 AZUL</t>
  </si>
  <si>
    <t>CABO DE COBRE, FLEXIVEL, CLASSE 4 OU 5, ISOLACAO EM PVC/A, ANTICHAMA BWF-B, 1 CONDUTOR, 450/750 V, SECAO NOMINAL 50 MM2 VERDE</t>
  </si>
  <si>
    <t>CABO DE COBRE, FLEXIVEL, CLASSE 4 OU 5, ISOLACAO EM PVC/A, ANTICHAMA BWF-B, 1 CONDUTOR, 450/750 V, SECAO NOMINAL 70 MM2</t>
  </si>
  <si>
    <t>CABO DE COBRE, FLEXIVEL, CLASSE 4 OU 5, ISOLACAO EM PVC/A, ANTICHAMA BWF-B, 1 CONDUTOR, 450/750 V, SECAO NOMINAL 95 MM2</t>
  </si>
  <si>
    <t>CABO DE COBRE, FLEXIVEL, CLASSE 4 OU 5, ISOLACAO EM PVC/A, ANTICHAMA BWF-B, 1 CONDUTOR, 450/750 V, SECAO NOMINAL 120 MM2</t>
  </si>
  <si>
    <t>CABO DE COBRE, FLEXIVEL, CLASSE 4 OU 5, ISOLACAO EM PVC/A, ANTICHAMA BWF-B, 1 CONDUTOR, 450/750 V, SECAO NOMINAL 150 MM2</t>
  </si>
  <si>
    <t>CABO DE COBRE, FLEXIVEL, CLASSE 4 OU 5, ISOLACAO EM PVC/A, ANTICHAMA BWF-B, 1 CONDUTOR, 450/750 V, SECAO NOMINAL 185 MM2</t>
  </si>
  <si>
    <t>CABO DE COBRE, FLEXIVEL, CLASSE 4 OU 5, ISOLACAO EM PVC/A, ANTICHAMA BWF-B, 1 CONDUTOR, 450/750 V, SECAO NOMINAL 240 MM2</t>
  </si>
  <si>
    <t>CABO DE COBRE, FLEXIVEL, CLASSE 4 OU 5, ISOLACAO EM PVC/A, ANTICHAMA BWF-B,COBERTURA PVC-ST1, ANTICHAMA BWF-B, 1 CONDUTOR, 0,6/1 KV, SECAO NOMINAL 16 MM2</t>
  </si>
  <si>
    <t>CABO DE COBRE, FLEXIVEL, CLASSE 4 OU 5, ISOLACAO EM PVC/A, ANTICHAMA BWF-B,COBERTURA PVC-ST1, ANTICHAMA BWF-B, 1 CONDUTOR, 0,6/1 KV, SECAO NOMINAL 25 MM2</t>
  </si>
  <si>
    <t>CABO DE COBRE, FLEXIVEL, CLASSE 4 OU 5, ISOLACAO EM PVC/A, ANTICHAMA BWF-B,COBERTURA PVC-ST1, ANTICHAMA BWF-B, 1 CONDUTOR, 0,6/1 KV, SECAO NOMINAL 35 MM2</t>
  </si>
  <si>
    <t>CABO DE COBRE, FLEXIVEL, CLASSE 4 OU 5, ISOLACAO EM PVC/A, ANTICHAMA BWF-B,COBERTURA PVC-ST1, ANTICHAMA BWF-B, 1 CONDUTOR, 0,6/1 KV, SECAO NOMINAL 50 MM2</t>
  </si>
  <si>
    <t>CABO DE COBRE, FLEXIVEL, CLASSE 4 OU 5, ISOLACAO EM PVC/A, ANTICHAMA BWF-B,COBERTURA PVC-ST1, ANTICHAMA BWF-B, 1 CONDUTOR, 0,6/1 KV, SECAO NOMINAL 70 MM2</t>
  </si>
  <si>
    <t>CABO DE COBRE, FLEXIVEL, CLASSE 4 OU 5, ISOLACAO EM PVC/A, ANTICHAMA BWF-B,COBERTURA PVC-ST1, ANTICHAMA BWF-B, 1 CONDUTOR, 0,6/1 KV, SECAO NOMINAL 95 MM2</t>
  </si>
  <si>
    <t>CABO DE COBRE, FLEXIVEL, CLASSE 4 OU 5, ISOLACAO EM PVC/A, ANTICHAMA BWF-B,COBERTURA PVC-ST1, ANTICHAMA BWF-B, 1 CONDUTOR, 0,6/1 KV, SECAO NOMINAL 120 MM2</t>
  </si>
  <si>
    <t>CABO FLEXIVEL PVC 750 V, 2 CONDUTORES DE 1,5 MM2</t>
  </si>
  <si>
    <t>CABO FLEXIVEL PVC 750 V, 2 CONDUTORES DE 4,0 MM2</t>
  </si>
  <si>
    <t>CABO FLEXIVEL PVC 750 V, 2 CONDUTORES DE 6,0 MM2</t>
  </si>
  <si>
    <t>CABO FLEXIVEL PVC 750 V, 2 CONDUTORES DE 10,0 MM2</t>
  </si>
  <si>
    <t>CABO FLEXIVEL PVC 750 V, 3 CONDUTORES DE 1,5 MM2</t>
  </si>
  <si>
    <t>CABO FLEXIVEL PVC 750 V, 3 CONDUTORES DE 4,0 MM2</t>
  </si>
  <si>
    <t>CABO FLEXIVEL PVC 750 V, 3 CONDUTORES DE 6,0 MM2</t>
  </si>
  <si>
    <t>CABO FLEXIVEL PVC 750 V, 3 CONDUTORES DE 10,0 MM2</t>
  </si>
  <si>
    <t>CABO FLEXIVEL PVC 750 V, 4 CONDUTORES DE 1,5 MM2</t>
  </si>
  <si>
    <t>CABO FLEXIVEL PVC 750 V, 4 CONDUTORES DE 4,0 MM2</t>
  </si>
  <si>
    <t>CABO FLEXIVEL PVC 750 V, 4 CONDUTORES DE 6,0 MM2</t>
  </si>
  <si>
    <t>CABO FLEXIVEL PVC 750 V, 4 CONDUTORES DE 10,0 MM2</t>
  </si>
  <si>
    <t>CABO MULTIPOLAR DE COBRE, FLEXIVEL, CLASSE 4 OU 5, ISOLACAO EM HEPR, COBERTURA EM PVC-ST2, ANTICHAMA BWF-B, 0,6/1 KV, 3 CONDUTORES DE 2,5 MM2</t>
  </si>
  <si>
    <t>CABO MULTIPOLAR DE COBRE, FLEXIVEL, CLASSE 4 OU 5, ISOLACAO EM HEPR, COBERTURA EM PVC-ST2, ANTICHAMA BWF-B, 0,6/1 KV, 3 CONDUTORES DE 10 MM2</t>
  </si>
  <si>
    <t>CABO MULTIPOLAR DE COBRE, FLEXIVEL, CLASSE 4 OU 5, ISOLACAO EM HEPR, COBERTURA EM PVC-ST2, ANTICHAMA BWF-B, 0,6/1 KV, 3 CONDUTORES DE 16 MM2</t>
  </si>
  <si>
    <t>CABO MULTIPOLAR DE COBRE, FLEXIVEL, CLASSE 4 OU 5, ISOLACAO EM HEPR, COBERTURA EM PVC-ST2, ANTICHAMA BWF-B, 0,6/1 KV, 3 CONDUTORES DE 25 MM2</t>
  </si>
  <si>
    <t>CABO MULTIPOLAR DE COBRE, FLEXIVEL, CLASSE 4 OU 5, ISOLACAO EM HEPR, COBERTURA EM PVC-ST2, ANTICHAMA BWF-B, 0,6/1 KV, 3 CONDUTORES DE 35 MM2</t>
  </si>
  <si>
    <t>CABO MULTIPOLAR DE COBRE, FLEXIVEL, CLASSE 4 OU 5, ISOLACAO EM HEPR, COBERTURA EM PVC-ST2, ANTICHAMA BWF-B, 0,6/1 KV, 3 CONDUTORES DE 50 MM2</t>
  </si>
  <si>
    <t>CORDAO DE COBRE, FLEXIVEL, TORCIDO, CLASSE 4 OU 5, ISOLACAO EM PVC/D, 300 V, 2 CONDUTORES DE 2,5 MM2</t>
  </si>
  <si>
    <t>CORDAO DE COBRE, FLEXIVEL, TORCIDO, CLASSE 4 OU 5, ISOLACAO EM PVC/D, 300 V, 2 CONDUTORES DE 4 MM2</t>
  </si>
  <si>
    <t>CABO DE COBRE NU 16 MM2 MEIO-DURO</t>
  </si>
  <si>
    <t>CABO DE COBRE NU 35 MM2 MEIO-DURO</t>
  </si>
  <si>
    <t>CABO DE COBRE NU 50 MM2 MEIO-DURO</t>
  </si>
  <si>
    <t>CABO DE COBRE NU 70 MM2 MEIO-DURO</t>
  </si>
  <si>
    <t>COBRE ELETROLITICO EM BARRA OU CHAPA</t>
  </si>
  <si>
    <t>KG</t>
  </si>
  <si>
    <t>COTAÇÃO</t>
  </si>
  <si>
    <t>CABO DE AÇO COBREADO NÚ SEMI-RÍGIDO 1/0 AWG/50mm²</t>
  </si>
  <si>
    <t>CABO DE AÇO COBREADO NÚ SEMI-RÍGIDO 5 AWG/16mm²</t>
  </si>
  <si>
    <t>Cabo de alumínio triplex auto-sustentado com neutro nú (XLPE) 90°C 0,6/1KV 2x10+ 10mm²</t>
  </si>
  <si>
    <t>Cabo de alumínio triplex auto-sustentado com neutro nú (XLPE) 90°C 0,6/1KV 2x16+ 16mm²</t>
  </si>
  <si>
    <t>Cabo de alumínio triplex auto-sustentado com neutro nú (XLPE) 90°C 0,6/1KV 2x25+ 25mm²</t>
  </si>
  <si>
    <t>Cabo de alumínio quadruplex auto-sustentado com neutro nú (XLPE) 90°C 0,6/1KV 3x16+ 16mm²</t>
  </si>
  <si>
    <t>Cabo de alumínio quadruplex auto-sustentado com neutro nú (XLPE) 90°C 0,6/1KV 3x25+ 25mm²</t>
  </si>
  <si>
    <t>Cabo de alumínio quadruplex auto-sustentado com neutro nú (XLPE) 90°C 0,6/1KV 3x35+ 35mm²</t>
  </si>
  <si>
    <t>Cabo de alumínio quadruplex auto-sustentado com neutro nú (XLPE) 90°C 0,6/1KV 3x50+ 50mm²</t>
  </si>
  <si>
    <t>CABO DE ALUMINIO NU COM ALMA DE ACO, BITOLA 1/0 AWG</t>
  </si>
  <si>
    <t>CABO DE ALUMINIO NU COM ALMA DE ACO, BITOLA 2 AWG</t>
  </si>
  <si>
    <t>CABO DE ALUMINIO NU COM ALMA DE ACO, BITOLA 2/0 AWG</t>
  </si>
  <si>
    <t>CABO DE ALUMINIO NU COM ALMA DE ACO, BITOLA 4 AWG</t>
  </si>
  <si>
    <t>CABO DE ALUMINIO NU SEM ALMA DE ACO, BITOLA 1/0 AWG</t>
  </si>
  <si>
    <t>CABO DE ALUMINIO NU SEM ALMA DE ACO, BITOLA 2 AWG</t>
  </si>
  <si>
    <t>CABO DE ALUMINIO NU SEM ALMA DE ACO, BITOLA 2/0 AWG</t>
  </si>
  <si>
    <t>CABO DE ALUMINIO NU SEM ALMA DE ACO, BITOLA 4 AWG</t>
  </si>
  <si>
    <t>SEDOP</t>
  </si>
  <si>
    <t>Haste de Aço cobreada 5/8"x2,40m c/ conector</t>
  </si>
  <si>
    <t>UND</t>
  </si>
  <si>
    <t>PARA-RAIOS TIPO FRANKLIN 350 MM, EM LATAO CROMADO, DUAS DESCIDAS, PARA PROTECAO DE EDIFICACOES CONTRA DESCARGAS ATMOSFERICAS</t>
  </si>
  <si>
    <t>TERMINAL AEREO EM ACO GALVANIZADO DN 5/16", COMPRIMENTO DE 350MM, COM BASE DE FIXACAO HORIZONTAL</t>
  </si>
  <si>
    <t>SUPORTE ISOLADOR SIMPLES DIAMETRO NOMINAL 5/16", COM ROSCA SOBERBA E BUCHA</t>
  </si>
  <si>
    <t>BASE PARA MASTRO DE PARA-RAIOS DIAMETRO NOMINAL 1 1/2"</t>
  </si>
  <si>
    <t>BASE PARA MASTRO DE PARA-RAIOS DIAMETRO NOMINAL 2"</t>
  </si>
  <si>
    <t>CAIXA INSPECAO EM POLIETILENO PARA ATERRAMENTO E PARA RAIOS DIAMETRO = 300 MM</t>
  </si>
  <si>
    <t>MASTRO SIMPLES GALVANIZADO DIAMETRO NOMINAL 1 1/2", COMPRIMENTO 3 M</t>
  </si>
  <si>
    <t>MASTRO SIMPLES GALVANIZADO DIAMETRO NOMINAL 2", COMPRIMENTO 3 M</t>
  </si>
  <si>
    <t>ESPELHO / PLACA CEGA 4" X 2", PARA INSTALACAO DE TOMADAS E INTERRUPTORES</t>
  </si>
  <si>
    <t>ESPELHO / PLACA CEGA 4" X 4", PARA INSTALACAO DE TOMADAS E INTERRUPTORES</t>
  </si>
  <si>
    <t>ESPELHO / PLACA DE 1 POSTO 4" X 2", PARA INSTALACAO DE TOMADAS E INTERRUPTORES</t>
  </si>
  <si>
    <t>ESPELHO / PLACA DE 2 POSTOS 4" X 2", PARA INSTALACAO DE TOMADAS E INTERRUPTORES</t>
  </si>
  <si>
    <t>ESPELHO / PLACA DE 2 POSTOS 4" X 4", PARA INSTALACAO DE TOMADAS E INTERRUPTORES</t>
  </si>
  <si>
    <t>ESPELHO / PLACA DE 3 POSTOS 4" X 2", PARA INSTALACAO DE TOMADAS E INTERRUPTORES</t>
  </si>
  <si>
    <t>ESPELHO / PLACA DE 4 POSTOS 4" X 4", PARA INSTALACAO DE TOMADAS E INTERRUPTORES</t>
  </si>
  <si>
    <t>ESPELHO / PLACA DE 6 POSTOS 4" X 4", PARA INSTALACAO DE TOMADAS E INTERRUPTORES</t>
  </si>
  <si>
    <t>INTERRUPTOR BIPOLAR SIMPLES 10 A, 250 V (APENAS MODULO)</t>
  </si>
  <si>
    <t>INTERRUPTOR BIPOLAR 10A, 250V, CONJUNTO MONTADO PARA EMBUTIR 4" X 2" (PLACA + SUPORTE + MODULO)</t>
  </si>
  <si>
    <t>INTERRUPTOR INTERMEDIARIO 10 A, 250 V (APENAS MODULO)</t>
  </si>
  <si>
    <t>INTERRUPTOR INTERMEDIARIO 10A, 250V, CONJUNTO MONTADO PARA EMBUTIR 4" X 2"(PLACA + SUPORTE + MODULO)</t>
  </si>
  <si>
    <t>INTERRUPTOR PARALELO + TOMADA 2P+T 10A, 250V, CONJUNTO MONTADO PARA EMBUTIR 4" X 2" (PLACA + SUPORTE + MODULOS)</t>
  </si>
  <si>
    <t>INTERRUPTOR PARALELO 10A, 250V (APENAS MODULO)</t>
  </si>
  <si>
    <t>INTERRUPTOR PARALELO 10A, 250V, CONJUNTO MONTADO PARA EMBUTIR 4" X 2" (PLACA + SUPORTE + MODULO)</t>
  </si>
  <si>
    <t>INTERRUPTOR SIMPLES + INTERRUPTOR PARALELO + TOMADA 2P+T 10A, 250V, CONJUNTO MONTADO PARA EMBUTIR 4" X 2" (PLACA + SUPORTE + MODULOS)</t>
  </si>
  <si>
    <t>INTERRUPTOR SIMPLES + INTERRUPTOR PARALELO 10A, 250V, CONJUNTO MONTADO PARA EMBUTIR 4" X 2" (PLACA + SUPORTE + MODULOS)</t>
  </si>
  <si>
    <t>INTERRUPTOR SIMPLES + TOMADA 2P+T 10A, 250V, CONJUNTO MONTADO PARA EMBUTIR 4" X 2" (PLACA + SUPORTE + MODULOS)</t>
  </si>
  <si>
    <t>INTERRUPTOR SIMPLES + 2 INTERRUPTORES PARALELOS 10A, 250V, CONJUNTO MONTADO PARA EMBUTIR 4" X 2" (PLACA + SUPORTE + MODULOS)</t>
  </si>
  <si>
    <t>INTERRUPTOR SIMPLES 10A, 250V (APENAS MODULO)</t>
  </si>
  <si>
    <t>INTERRUPTOR SIMPLES 10A, 250V, CONJUNTO MONTADO PARA EMBUTIR 4" X 2" (PLACA + SUPORTE + MODULO)</t>
  </si>
  <si>
    <t>INTERRUPTOR SIMPLES 10A, 250V, CONJUNTO MONTADO PARA SOBREPOR 4" X 2" (CAIXA + MODULO)</t>
  </si>
  <si>
    <t>INTERRUPTOR SIMPLES 10A, 250V, CONJUNTO MONTADO PARA SOBREPOR 4" X 2" (CAIXA + 2 MODULOS)</t>
  </si>
  <si>
    <t>INTERRUPTORES PARALELOS (2 MODULOS) + TOMADA 2P+T 10A, 250V, CONJUNTO MONTADO PARA EMBUTIR 4" X 2" (PLACA + SUPORTE + MODULOS)</t>
  </si>
  <si>
    <t>INTERRUPTORES PARALELOS (2 MODULOS) 10A, 250V, CONJUNTO MONTADO PARA EMBUTIR 4" X 2" (PLACA + SUPORTE + MODULOS)</t>
  </si>
  <si>
    <t>INTERRUPTORES PARALELOS (3 MODULOS) 10A, 250V, CONJUNTO MONTADO PARA EMBUTIR 4" X 2" (PLACA + SUPORTE + MODULO)</t>
  </si>
  <si>
    <t>INTERRUPTORES SIMPLES (2 MODULOS) + TOMADA 2P+T 10A, 250V, CONJUNTO MONTADO PARA EMBUTIR 4" X 2" (PLACA + SUPORTE + MODULOS)</t>
  </si>
  <si>
    <t>INTERRUPTORES SIMPLES (2 MODULOS) + 1 INTERRUPTOR PARALELO 10A, 250V, CONJUNTO MONTADO PARA EMBUTIR 4" X 2" (PLACA + SUPORTE + MODULOS)</t>
  </si>
  <si>
    <t>INTERRUPTORES SIMPLES (2 MODULOS) 10A, 250V, CONJUNTO MONTADO PARA EMBUTIR 4" X 2" (PLACA + SUPORTE + MODULOS)</t>
  </si>
  <si>
    <t>INTERRUPTORES SIMPLES (3 MODULOS) 10A, 250V, CONJUNTO MONTADO PARA EMBUTIR 4"X 2" (PLACA + SUPORTE + MODULOS)</t>
  </si>
  <si>
    <t>TOMADA 2P+T 10A, 250V (APENAS MODULO)</t>
  </si>
  <si>
    <t>TOMADA 2P+T 10A, 250V, CONJUNTO MONTADO PARA EMBUTIR 4" X 2" (PLACA + SUPORTE +MODULO)</t>
  </si>
  <si>
    <t>TOMADA 2P+T 10A, 250V, CONJUNTO MONTADO PARA SOBREPOR 4" X 2" (CAIXA + MODULO)</t>
  </si>
  <si>
    <t>TOMADA 2P+T 20A 250V, CONJUNTO MONTADO PARA EMBUTIR 4" X 2" (PLACA + SUPORTE +MODULO)</t>
  </si>
  <si>
    <t>TOMADA 2P+T 20A, 250V (APENAS MODULO)</t>
  </si>
  <si>
    <t>TOMADAS (2 MODULOS) 2P+T 10A, 250V, CONJUNTO MONTADO PARA EMBUTIR 4" X 2" (PLACA+ SUPORTE + MODULOS)</t>
  </si>
  <si>
    <t>TOMADA INDUSTRIAL DE EMBUTIR 3P+T 30 A, 440 V, COM TRAVA, COM PLACA</t>
  </si>
  <si>
    <t>TOMADA INDUSTRIAL DE EMBUTIR 3P+T 30 A, 440 V, COM TRAVA, SEM PLACA</t>
  </si>
  <si>
    <t>ISOLADOR DE PORCELANA, TIPO ROLDANA, DIMENSOES DE *72* X *72* MM, PARA USO EM BAIXA TENSAO</t>
  </si>
  <si>
    <t>ARMACAO VERTICAL COM HASTE E CONTRA-PINO, EM CHAPA DE ACO GALVANIZADO 3/16",COM 1 ESTRIBO E 1 ISOLADOR</t>
  </si>
  <si>
    <t>ARMACAO VERTICAL COM HASTE E CONTRA-PINO, EM CHAPA DE ACO GALVANIZADO 3/16",COM 1 ESTRIBO, SEM ISOLADOR</t>
  </si>
  <si>
    <t>ARMACAO VERTICAL COM HASTE E CONTRA-PINO, EM CHAPA DE ACO GALVANIZADO 3/16",COM 2 ESTRIBOS, E 2 ISOLADORES</t>
  </si>
  <si>
    <t>ARMACAO VERTICAL COM HASTE E CONTRA-PINO, EM CHAPA DE ACO GALVANIZADO 3/16",COM 2 ESTRIBOS, SEM ISOLADOR</t>
  </si>
  <si>
    <t>ARMACAO VERTICAL COM HASTE E CONTRA-PINO, EM CHAPA DE ACO GALVANIZADO 3/16",COM 3 ESTRIBOS E 3 ISOLADORES</t>
  </si>
  <si>
    <t>ARMACAO VERTICAL COM HASTE E CONTRA-PINO, EM CHAPA DE ACO GALVANIZADO 3/16",COM 3 ESTRIBOS, SEM ISOLADOR</t>
  </si>
  <si>
    <t>CAIXA DE PROTECAO EXTERNA PARA MEDIDOR HOROSAZONAL, DE BAIXA TENSAO, COM MODULO, EM CHAPA DE ACO (PADRAO DA CONCESSIONARIA LOCAL)</t>
  </si>
  <si>
    <t>CAIXA PARA MEDIDOR POLIFASICO, EM POLICARBONATO (TERMOPLASTICO), COM DISJUNTOR</t>
  </si>
  <si>
    <t>QUADRO DE DISTRIBUICAO COM BARRAMENTO TRIFASICO, DE EMBUTIR, EM CHAPA DE ACO GALVANIZADO, PARA 12 DISJUNTORES DIN, 100 A</t>
  </si>
  <si>
    <t>QUADRO DE DISTRIBUICAO COM BARRAMENTO TRIFASICO, DE EMBUTIR, EM CHAPA DE ACO GALVANIZADO, PARA 18 DISJUNTORES DIN, 100 A</t>
  </si>
  <si>
    <t>QUADRO DE DISTRIBUICAO COM BARRAMENTO TRIFASICO, DE EMBUTIR, EM CHAPA DE ACO GALVANIZADO, PARA 24 DISJUNTORES DIN, 100 A</t>
  </si>
  <si>
    <t>QUADRO DE DISTRIBUICAO COM BARRAMENTO TRIFASICO, DE EMBUTIR, EM CHAPA DE ACO GALVANIZADO, PARA 28 DISJUNTORES DIN, 100 A</t>
  </si>
  <si>
    <t>QUADRO DE DISTRIBUICAO COM BARRAMENTO TRIFASICO, DE EMBUTIR, EM CHAPA DE ACO GALVANIZADO, PARA 30 DISJUNTORES DIN, 100 A</t>
  </si>
  <si>
    <t>QUADRO DE DISTRIBUICAO COM BARRAMENTO TRIFASICO, DE EMBUTIR, EM CHAPA DE ACO GALVANIZADO, GALVANIZADO, PARA 30 DISJUNTORES DIN, 150 A</t>
  </si>
  <si>
    <t>QUADRO DE DISTRIBUICAO COM BARRAMENTO TRIFASICO, DE EMBUTIR, EM CHAPA DE ACO GALVANIZADO, PARA 30 DISJUNTORES DIN, 225 A</t>
  </si>
  <si>
    <t>QUADRO DE DISTRIBUICAO COM BARRAMENTO TRIFASICO, DE EMBUTIR, EM CHAPA DE ACO GALVANIZADO, PARA 36 DISJUNTORES DIN, 100 A</t>
  </si>
  <si>
    <t>QUADRO DE DISTRIBUICAO COM BARRAMENTO TRIFASICO, DE EMBUTIR, EM CHAPA DE ACO GALVANIZADO, PARA 40 DISJUNTORES DIN, 100 A</t>
  </si>
  <si>
    <t>QUADRO DE DISTRIBUICAO COM BARRAMENTO TRIFASICO, DE EMBUTIR, EM CHAPA DE ACO GALVANIZADO, PARA 48 DISJUNTORES DIN, 100 A</t>
  </si>
  <si>
    <t>QUADRO DE DISTRIBUICAO COM BARRAMENTO TRIFASICO, DE SOBREPOR, EM CHAPA DE ACO GALVANIZADO, PARA 12 DISJUNTORES DIN, 100 A</t>
  </si>
  <si>
    <t>QUADRO DE DISTRIBUICAO COM BARRAMENTO TRIFASICO, DE SOBREPOR, EM CHAPA DE ACO GALVANIZADO, PARA 18 DISJUNTORES DIN, 100 A</t>
  </si>
  <si>
    <t>QUADRO DE DISTRIBUICAO COM BARRAMENTO TRIFASICO, DE SOBREPOR, EM CHAPA DE ACO GALVANIZADO, PARA 24 DISJUNTORES DIN, 100 A</t>
  </si>
  <si>
    <t>QUADRO DE DISTRIBUICAO COM BARRAMENTO TRIFASICO, DE SOBREPOR, EM CHAPA DE ACO GALVANIZADO, PARA 28 DISJUNTORES DIN, 100 A</t>
  </si>
  <si>
    <t>QUADRO DE DISTRIBUICAO COM BARRAMENTO TRIFASICO, DE SOBREPOR, EM CHAPA DE ACO GALVANIZADO, PARA 30 DISJUNTORES DIN, 100 A</t>
  </si>
  <si>
    <t>QUADRO DE DISTRIBUICAO COM BARRAMENTO TRIFASICO, DE SOBREPOR, EM CHAPA DE ACO GALVANIZADO, PARA 36 DISJUNTORES DIN, 100 A</t>
  </si>
  <si>
    <t>QUADRO DE DISTRIBUICAO COM BARRAMENTO TRIFASICO, DE SOBREPOR, EM CHAPA DE ACO GALVANIZADO, PARA 40 DISJUNTORES DIN, 100 A</t>
  </si>
  <si>
    <t>QUADRO DE DISTRIBUICAO COM BARRAMENTO TRIFASICO, DE SOBREPOR, EM CHAPA DE ACO GALVANIZADO, PARA 48 DISJUNTORES DIN, 100 A</t>
  </si>
  <si>
    <t>QUADRO DE DISTRIBUICAO, COM BARRAMENTO TERRA / NEUTRO, DE EMBUTIR, PARA 16 DISJUNTORES DIN</t>
  </si>
  <si>
    <t>QUADRO DE DISTRIBUICAO, COM BARRAMENTO TERRA / NEUTRO, DE EMBUTIR, PARA 24 DISJUNTORES DIN</t>
  </si>
  <si>
    <t>QUADRO DE DISTRIBUICAO, COM BARRAMENTO TERRA / NEUTRO, DE EMBUTIR, PARA 36 DISJUNTORES DIN</t>
  </si>
  <si>
    <t>QUADRO DE DISTRIBUICAO, COM BARRAMENTO TERRA / NEUTRO, DE EMBUTIR, PARA 8 DISJUNTORES DIN</t>
  </si>
  <si>
    <t>QUADRO DE DISTRIBUICAO, SEM BARRAMENTO, EM PVC, DE EMBUTIR, PARA 16 DISJUNTORES DIN</t>
  </si>
  <si>
    <t>QUADRO DE DISTRIBUICAO, SEM BARRAMENTO, EM PVC, DE EMBUTIR, PARA 24 DISJUNTORES DIN</t>
  </si>
  <si>
    <t>QUADRO DE DISTRIBUICAO, SEM BARRAMENTO, EM PVC, DE SOBREPOR, PARA 16 DISJUNTORES DIN</t>
  </si>
  <si>
    <t>QUADRO DE DISTRIBUICAO, SEM BARRAMENTO, EM PVC, DE SOBREPOR, PARA 24 DISJUNTORES DIN</t>
  </si>
  <si>
    <t>QUADRO DE DISTRIBUICAO, SEM BARRAMENTO, EM PVC, DE SOBREPOR, PARA 36 DISJUNTORES DIN</t>
  </si>
  <si>
    <t>QUADRO DE DISTRIBUICAO, SEM BARRAMENTO, EM PVC, DE SOBREPOR, PARA 4 DISJUNTORES DIN</t>
  </si>
  <si>
    <t>QUADRO DE DISTRIBUICAO, SEM BARRAMENTO, EM PVC, DE SOBREPOR, PARA 8 DISJUNTORES DIN</t>
  </si>
  <si>
    <t>AUTO TRANSFORMADOR 1000VA 110-220V</t>
  </si>
  <si>
    <t>AUTO TRANSFORMADOR 2000VA 110-220V</t>
  </si>
  <si>
    <t>Plugue tomada pino macho 2P+T 10a 250V</t>
  </si>
  <si>
    <t>Plugue tomada pino macho 2P+T 20a 250V</t>
  </si>
  <si>
    <t>Plugue tomada FÊMEA 2P+T 10a 250V</t>
  </si>
  <si>
    <t>Plugue tomada FÊMEA 2P+T 20a 250V</t>
  </si>
  <si>
    <t>LUMINARIA DE EMBUTIR EM CHAPA DE ACO PARA 2 LAMPADAS FLUORESCENTES DE 14 W COM REFLETOR E ALETAS EM ALUMINIO, COMPLETA (INCLUI REATOR E LAMPADAS)</t>
  </si>
  <si>
    <t>LUMINARIA DE EMERGENCIA 30 LEDS, POTENCIA 2 W, BATERIA DE LITIO, AUTONOMIA DE 6 HORAS</t>
  </si>
  <si>
    <t>LUMINARIA DE SOBREPOR EM CHAPA DE ACO COM ALETAS PLASTICAS, PARA 1 LAMPADA,BASE E27, POTENCIA MAXIMA 40/60 W (NAO INCLUI LAMPADA)</t>
  </si>
  <si>
    <t>LUMINARIA DE SOBREPOR EM CHAPA DE ACO COM ALETAS PLASTICAS, PARA 2 LAMPADAS,BASE E27, POTENCIA MAXIMA 40/60 W (NAO INCLUI LAMPADAS)</t>
  </si>
  <si>
    <t>LUMINARIA DE SOBREPOR EM CHAPA DE ACO PARA 1 LAMPADA FLUORESCENTE DE *18* W,ALETADA, COMPLETA (LAMPADA E REATOR INCLUSOS)</t>
  </si>
  <si>
    <t>LUMINARIA DE SOBREPOR EM CHAPA DE ACO PARA 1 LAMPADA FLUORESCENTE DE *18* W,PERFIL COMERCIAL (NAO INCLUI REATOR E LAMPADA)</t>
  </si>
  <si>
    <t>LUMINARIA DE SOBREPOR EM CHAPA DE ACO PARA 1 LAMPADA FLUORESCENTE DE *36* W,ALETADA, COMPLETA (LAMPADA E REATOR INCLUSOS)</t>
  </si>
  <si>
    <t>LUMINARIA DE SOBREPOR EM CHAPA DE ACO PARA 1 LAMPADA FLUORESCENTE DE *36* W,PERFIL COMERCIAL (NAO INCLUI REATOR E LAMPADA)</t>
  </si>
  <si>
    <t>LUMINARIA DE SOBREPOR EM CHAPA DE ACO PARA 2 LAMPADAS FLUORESCENTES DE *18*W, ALETADA, COMPLETA (LAMPADAS E REATOR INCLUSOS)</t>
  </si>
  <si>
    <t>LUMINARIA DE SOBREPOR EM CHAPA DE ACO PARA 2 LAMPADAS FLUORESCENTES DE *18*W, PERFIL COMERCIAL (NAO INCLUI REATOR E LAMPADAS)</t>
  </si>
  <si>
    <t>LUMINARIA DE SOBREPOR EM CHAPA DE ACO PARA 2 LAMPADAS FLUORESCENTES DE *36*W, ALETADA, COMPLETA (LAMPADAS E REATOR INCLUSOS)</t>
  </si>
  <si>
    <t>LUMINARIA DE SOBREPOR EM CHAPA DE ACO PARA 2 LAMPADAS FLUORESCENTES DE *36*W, PERFIL COMERCIAL (NAO INCLUI REATOR E LAMPADAS)</t>
  </si>
  <si>
    <t>LUMINARIA DE TETO PLAFON/PLAFONIER EM PLASTICO COM BASE E27, POTENCIA MAXIMA 60 W (NAO INCLUI LAMPADA)</t>
  </si>
  <si>
    <t>LUMINARIA HERMETICA IP-65 PARA 2 DUAS LAMPADAS DE 14/16/18/20 W (NAO INCLUI REATOR E LAMPADAS)</t>
  </si>
  <si>
    <t>LUMINARIA HERMETICA IP-65 PARA 2 DUAS LAMPADAS DE 28/32/36/40 W (NAO INCLUI REATOR E LAMPADAS)</t>
  </si>
  <si>
    <t>LUMINARIA LED PLAFON REDONDO DE SOBREPOR BIVOLT 12/13 W, D = *17* CM</t>
  </si>
  <si>
    <t>LUMINARIA LED REFLETOR RETANGULAR BIVOLT, LUZ BRANCA, 10 W</t>
  </si>
  <si>
    <t>LUMINARIA LED REFLETOR RETANGULAR BIVOLT, LUZ BRANCA, 30 W</t>
  </si>
  <si>
    <t>LUMINARIA LED REFLETOR RETANGULAR BIVOLT, LUZ BRANCA, 50 W</t>
  </si>
  <si>
    <t>LUMINARIA PROVA DE TEMPO PETERCO Y.31/1</t>
  </si>
  <si>
    <t>LUMINARIA ABERTA P/ ILUMINACAO PUBLICA, TIPO X-57 PETERCO OU EQUIV</t>
  </si>
  <si>
    <t>LUMINARIA TIPO TARTARUGA PARA AREA EXTERNA EM ALUMINIO, COM GRADE, PARA 1 LAMPADA, BASE E27, POTENCIA MAXIMA 40/60 W (NAO INCLUI LAMPADA)</t>
  </si>
  <si>
    <t>PROJETOR RETANGULAR FECHADO PARA LAMPADA VAPOR DE MERCURIO/SODIO 250 W A 500 W, CABECEIRAS EM ALUMINIO FUNDIDO, CORPO EM ALUMINIO ANODIZADO, PARA LAMPADA E40 FECHAMENTO EM VIDRO TEMPERADO.</t>
  </si>
  <si>
    <t>BRACO P/ LUMINARIA PUBLICA 1 X 1,50M ROMAGNOLE OU EQUIV</t>
  </si>
  <si>
    <t>REATOR ELETRONICO BIVOLT PARA 1 LAMPADA FLUORESCENTE DE 18/20 W</t>
  </si>
  <si>
    <t>REATOR ELETRONICO BIVOLT PARA 1 LAMPADA FLUORESCENTE DE 36/40 W</t>
  </si>
  <si>
    <t>REATOR ELETRONICO BIVOLT PARA 2 LAMPADAS FLUORESCENTES DE 14 W</t>
  </si>
  <si>
    <t>REATOR ELETRONICO BIVOLT PARA 2 LAMPADAS FLUORESCENTES DE 18/20 W</t>
  </si>
  <si>
    <t>REATOR ELETRONICO BIVOLT PARA 2 LAMPADAS FLUORESCENTES DE 36/40 W</t>
  </si>
  <si>
    <t>REATOR INTERNO/INTEGRADO PARA LAMPADA VAPOR METALICO 400 W, ALTO FATOR DE POTENCIA</t>
  </si>
  <si>
    <t>REATOR P/ LAMPADA VAPOR DE SODIO 250W USO EXT</t>
  </si>
  <si>
    <t>REATOR P/ 1 LAMPADA VAPOR DE MERCURIO 250W USO EXT</t>
  </si>
  <si>
    <t>REATOR P/ 1 LAMPADA VAPOR DE MERCURIO 400W USO EXT</t>
  </si>
  <si>
    <t>REFLETOR REDONDO EM ALUMINIO ANODIZADO PARA LAMPADA VAPOR DE MERCURIO/SODIO, CORPO EM ALUMINIO COM PINTURA EPOXI, PARA LAMPADA E-27 DE 300W, COM SUPORTE REDONDO E ALCA REGULAVEL PARA FIXACAO.</t>
  </si>
  <si>
    <t>SOQUETE DE BAQUELITE BASE E27, PARA LAMPADAS</t>
  </si>
  <si>
    <t>SOQUETE DE PORCELANA BASE E27, FIXO DE TETO, PARA LAMPADAS</t>
  </si>
  <si>
    <t>SOQUETE DE PORCELANA BASE E27, PARA USO AO TEMPO, PARA LAMPADAS</t>
  </si>
  <si>
    <t>SOQUETE DE PVC / TERMOPLASTICO BASE E27, COM CHAVE, PARA LAMPADAS</t>
  </si>
  <si>
    <t>SOQUETE DE PVC / TERMOPLASTICO BASE E27, COM RABICHO, PARA LAMPADAS</t>
  </si>
  <si>
    <t>IGNITOR PARA LAMPADA DE VAPOR DE SODIO / VAPOR METALICO ATE 2000 W, TENSAO DE PULSO ENTRE 600 A 750 V</t>
  </si>
  <si>
    <t>IGNITOR PARA LAMPADA DE VAPOR DE SODIO / VAPOR METALICO ATE 400 W, TENSAO DE PULSO ENTRE 3000 A 4500 V</t>
  </si>
  <si>
    <t>IGNITOR PARA LAMPADA DE VAPOR DE SODIO / VAPOR METALICO ATE 400 W, TENSAO DE PULSO ENTRE 580 A 750 V</t>
  </si>
  <si>
    <t>LAMPADA DE LUZ MISTA 160 W, BASE E27 (220 V)</t>
  </si>
  <si>
    <t>LAMPADA DE LUZ MISTA 250 W, BASE E27 (220 V)</t>
  </si>
  <si>
    <t>LAMPADA DE LUZ MISTA 500 W, BASE E40 (220 V)</t>
  </si>
  <si>
    <t>LAMPADA FLUORESCENTE COMPACTA BRANCA 135 W, BASE E40 (127/220 V)</t>
  </si>
  <si>
    <t>LAMPADA FLUORESCENTE COMPACTA 2U BRANCA 15 W, BASE E27 (127/220 V)</t>
  </si>
  <si>
    <t>LAMPADA FLUORESCENTE COMPACTA 2U/3U BRANCA 9/10 W, BASE E27 (127/220 V)</t>
  </si>
  <si>
    <t>LAMPADA FLUORESCENTE COMPACTA 3U BRANCA 20 W, BASE E27 (127/220 V)</t>
  </si>
  <si>
    <t>LAMPADA FLUORESCENTE ESPIRAL BRANCA 45 W, BASE E27 (127/220 V)</t>
  </si>
  <si>
    <t>LAMPADA FLUORESCENTE ESPIRAL BRANCA 65 W, BASE E27 (127/220 V)</t>
  </si>
  <si>
    <t>LAMPADA FLUORESCENTE TUBULAR T10, DE 20 OU 40 W, BIVOLT</t>
  </si>
  <si>
    <t>LAMPADA FLUORESCENTE TUBULAR T5 DE 14 W, BIVOLT</t>
  </si>
  <si>
    <t>LAMPADA FLUORESCENTE TUBULAR T8 DE 16/18 W, BIVOLT</t>
  </si>
  <si>
    <t>LAMPADA FLUORESCENTE TUBULAR T8 DE 32/36 W, BIVOLT</t>
  </si>
  <si>
    <t>LAMPADA LED TUBULAR BIVOLT 18/20 W, BASE G13</t>
  </si>
  <si>
    <t>LAMPADA LED TUBULAR BIVOLT 9/10 W, BASE G13</t>
  </si>
  <si>
    <t>LAMPADA LED 10 W BIVOLT BRANCA, FORMATO TRADICIONAL (BASE E27)</t>
  </si>
  <si>
    <t>LAMPADA LED 6 W BIVOLT BRANCA, FORMATO TRADICIONAL (BASE E27)</t>
  </si>
  <si>
    <t>LAMPADA VAPOR DE SODIO OVOIDE 150 W (BASE E40)</t>
  </si>
  <si>
    <t>LAMPADA VAPOR DE SODIO OVOIDE 250 W (BASE E40)</t>
  </si>
  <si>
    <t>LAMPADA VAPOR DE SODIO OVOIDE 400 W (BASE E40)</t>
  </si>
  <si>
    <t>LAMPADA VAPOR MERCURIO 125 W (BASE E27)</t>
  </si>
  <si>
    <t>LAMPADA VAPOR MERCURIO 250 W (BASE E40)</t>
  </si>
  <si>
    <t>LAMPADA VAPOR MERCURIO 400 W (BASE E40)</t>
  </si>
  <si>
    <t>LAMPADA VAPOR METALICO OVOIDE 150 W, BASE E27/E40</t>
  </si>
  <si>
    <t>LAMPADA VAPOR METALICO TUBULAR 400 W (BASE E40)</t>
  </si>
  <si>
    <t>SINALIZADOR NOTURNO SIMPLES PARA PARA-RAIOS, SEM RELE FOTOELETRICO</t>
  </si>
  <si>
    <t>RELE FOTOELETRICO INTERNO E EXTERNO BIVOLT 1000 W, DE CONECTOR, SEM BASE</t>
  </si>
  <si>
    <t>BASE PARA RELE COM SUPORTE METALICO</t>
  </si>
  <si>
    <t>FITA ISOLANTE ADESIVA ANTICHAMA, USO ATE 750 V, EM ROLO DE 19 MM X 20 M</t>
  </si>
  <si>
    <t>FITA ISOLANTE DE BORRACHA AUTOFUSAO, USO ATE 69 KV (ALTA TENSAO)</t>
  </si>
  <si>
    <t>Conector de derivação perfurante, Condutor Principal (10 - 95mm²), Condutor Derivação(1,5 - 10mm²)</t>
  </si>
  <si>
    <t>Conector de derivação perfurante, Condutor Principal (16 - 150mm²), Condutor Derivação(4 - 35mm²)</t>
  </si>
  <si>
    <t>TUBO TERMOCONTRÁTIL DIAMETRO 1.6mm - 1/16" - Preto</t>
  </si>
  <si>
    <t>TUBO TERMOCONTRÁTIL DIAMETRO 2.4mm - 3/32" - Preto</t>
  </si>
  <si>
    <t>TUBO TERMOCONTRÁTIL DIAMETRO 3.2mm - 1/8" - Preto</t>
  </si>
  <si>
    <t>TUBO TERMOCONTRÁTIL DIAMETRO 4.8mm - 3/16" - Preto</t>
  </si>
  <si>
    <t>TUBO TERMOCONTRÁTIL DIAMETRO 6.4mm - 1/4" - Preto</t>
  </si>
  <si>
    <t>TUBO TERMOCONTRÁTIL DIAMETRO 9.5mm - 3/8" - Preto</t>
  </si>
  <si>
    <t>TUBO TERMOCONTRÁTIL DIAMETRO 12.7mm - 1/2" - Preto</t>
  </si>
  <si>
    <t>TUBO TERMOCONTRÁTIL DIAMETRO 19.1mm - 3/4" - Preto</t>
  </si>
  <si>
    <t>TUBO TERMOCONTRÁTIL DIAMETRO 25.4mm - 1" - Preto</t>
  </si>
  <si>
    <t>TUBO TERMOCONTRÁTIL DIAMETRO 38.1mm - 1 1/2" - Preto</t>
  </si>
  <si>
    <t>TUBO TERMOCONTRÁTIL DIAMETRO 50.8mm - 2" - Preto</t>
  </si>
  <si>
    <t>SOLDA EM BARRA DE ESTANHO-CHUMBO 50/50</t>
  </si>
  <si>
    <t>LUVA DE EMENDA À COMPRESSÃO SEM ISOLAÇÃO 10mm²</t>
  </si>
  <si>
    <t>LUVA DE EMENDA À COMPRESSÃO SEM ISOLAÇÃO 16mm²</t>
  </si>
  <si>
    <t>LUVA DE EMENDA À COMPRESSÃO SEM ISOLAÇÃO 25mm²</t>
  </si>
  <si>
    <t>LUVA DE EMENDA À COMPRESSÃO SEM ISOLAÇÃO 35mm²</t>
  </si>
  <si>
    <t>LUVA DE EMENDA À COMPRESSÃO SEM ISOLAÇÃO 50mm²</t>
  </si>
  <si>
    <t>LUVA DE EMENDA À COMPRESSÃO SEM ISOLAÇÃO 70mm²</t>
  </si>
  <si>
    <t>LUVA DE EMENDA À COMPRESSÃO SEM ISOLAÇÃO 95mm²</t>
  </si>
  <si>
    <t>LUVA DE EMENDA À COMPRESSÃO SEM ISOLAÇÃO 120mm²</t>
  </si>
  <si>
    <t>LUVA DE EMENDA À COMPRESSÃO SEM ISOLAÇÃO 150mm²</t>
  </si>
  <si>
    <t>LUVA DE EMENDA À COMPRESSÃO SEM ISOLAÇÃO 185mm²</t>
  </si>
  <si>
    <t>LUVA DE EMENDA À COMPRESSÃO SEM ISOLAÇÃO 240mm²</t>
  </si>
  <si>
    <t>CONECTOR DE ALUMINIO TIPO PRENSA CABO, BITOLA 1 1/2", PARA CABOS DE DIAMETRO DE 37 A 40 MM</t>
  </si>
  <si>
    <t>CONECTOR DE ALUMINIO TIPO PRENSA CABO, BITOLA 1 1/4", PARA CABOS DE DIAMETRO DE 31 A 34 MM</t>
  </si>
  <si>
    <t>CONECTOR DE ALUMINIO TIPO PRENSA CABO, BITOLA 1/2", PARA CABOS DE DIAMETRO DE 12,5 A 15 MM</t>
  </si>
  <si>
    <t>CONECTOR DE ALUMINIO TIPO PRENSA CABO, BITOLA 1", PARA CABOS DE DIAMETRO DE 22,5 A 25 MM</t>
  </si>
  <si>
    <t>CONECTOR DE ALUMINIO TIPO PRENSA CABO, BITOLA 2", PARA CABOS DE DIAMETRO DE 47,5 A 50 MM</t>
  </si>
  <si>
    <t>CONECTOR DE ALUMINIO TIPO PRENSA CABO, BITOLA 3/4", PARA CABOS DE DIAMETRO DE 17,5 A 20 MM</t>
  </si>
  <si>
    <t>CONECTOR DE ALUMINIO TIPO PRENSA CABO, BITOLA 3/8", PARA CABOS DE DIAMETRO DE 9 A 10 MM</t>
  </si>
  <si>
    <t>CONECTOR METALICO TIPO PARAFUSO FENDIDO (SPLIT BOLT), COM SEPARADOR DE CABOS BIMETALICOS, PARA CABOS ATE 25 MM2</t>
  </si>
  <si>
    <t>CONECTOR METALICO TIPO PARAFUSO FENDIDO (SPLIT BOLT), COM SEPARADOR DE CABOS BIMETALICOS, PARA CABOS ATE 50 MM2</t>
  </si>
  <si>
    <t>CONECTOR METALICO TIPO PARAFUSO FENDIDO (SPLIT BOLT), COM SEPARADOR DE CABOS BIMETALICOS, PARA CABOS ATE 70 MM2</t>
  </si>
  <si>
    <t>CONECTOR METALICO TIPO PARAFUSO FENDIDO (SPLIT BOLT), PARA CABOS ATE 16 MM2</t>
  </si>
  <si>
    <t>CONECTOR METALICO TIPO PARAFUSO FENDIDO (SPLIT BOLT), PARA CABOS ATE 25 MM2</t>
  </si>
  <si>
    <t>CONECTOR METALICO TIPO PARAFUSO FENDIDO (SPLIT BOLT), PARA CABOS ATE 35 MM2</t>
  </si>
  <si>
    <t>CONECTOR METALICO TIPO PARAFUSO FENDIDO (SPLIT BOLT), PARA CABOS ATE 50 MM2</t>
  </si>
  <si>
    <t>GRAMPO METALICO TIPO OLHAL PARA HASTE DE ATERRAMENTO DE 5/8'', CONDUTOR DE *10* A 50 MM2</t>
  </si>
  <si>
    <t>GRAMPO METALICO TIPO U PARA HASTE DE ATERRAMENTO DE ATE 5/8'', CONDUTOR DE 10 A 25 MM2</t>
  </si>
  <si>
    <t>GRAMPO PARALELO METALICO PARA CABO DE 6 A 50 MM2, COM 2 PARAFUSOS</t>
  </si>
  <si>
    <t>Conector borne SAK 2.5 EN PA 800V / 26A</t>
  </si>
  <si>
    <t>Conector borne SAK 4 EN PA 800V / 34A</t>
  </si>
  <si>
    <t>Conector borne SAK 6 EN PA 800V / 44A</t>
  </si>
  <si>
    <t>Conector borne SAK10 EN PA 800V / 61A</t>
  </si>
  <si>
    <t>Conector borne SAK16 EN PA 800V / 82A</t>
  </si>
  <si>
    <t>Conector borne SAK35 EN PA 800V / 135A</t>
  </si>
  <si>
    <t xml:space="preserve">Terminal Bateria Tipo Sapo Para Cabo 16 A 95mm² </t>
  </si>
  <si>
    <t xml:space="preserve">TERMINAL PRÉ ISOLADO TUBULAR 1,5mm² </t>
  </si>
  <si>
    <t xml:space="preserve">TERMINAL PRÉ ISOLADO TUBULAR 2,5mm² </t>
  </si>
  <si>
    <t xml:space="preserve">TERMINAL PRÉ ISOLADO TUBULAR 4mm² </t>
  </si>
  <si>
    <t xml:space="preserve">TERMINAL PRÉ ISOLADO TUBULAR 6mm² </t>
  </si>
  <si>
    <t xml:space="preserve">TERMINAL PRÉ ISOLADO TUBULAR 10mm² </t>
  </si>
  <si>
    <t>TERMINAL PRÉ ISOLADO TIPO FORQUILHA 1,5mm²</t>
  </si>
  <si>
    <t>TERMINAL PRÉ ISOLADO TIPO FORQUILHA 2,5mm²</t>
  </si>
  <si>
    <t>TERMINAL PRÉ ISOLADO TIPO FORQUILHA 4mm²</t>
  </si>
  <si>
    <t>TERMINAL PRÉ ISOLADO TIPO FORQUILHA 6mm²</t>
  </si>
  <si>
    <t>TERMINAL PRÉ ISOLADO TIPO OLHAL 1,5mm²</t>
  </si>
  <si>
    <t>TERMINAL PRÉ ISOLADO TIPO OLHAL 2,5mm²</t>
  </si>
  <si>
    <t>TERMINAL PRÉ ISOLADO TIPO OLHAL 4mm²</t>
  </si>
  <si>
    <t>TERMINAL PRÉ ISOLADO TIPO OLHAL 6mm²</t>
  </si>
  <si>
    <t>TERMINAL PRÉ ISOLADO TIPO OLHAL 10mm²</t>
  </si>
  <si>
    <t>TERMINAL METALICO A PRESSAO PARA 1 CABO DE 6 A 10 MM2, COM 1 FURO DE FIXACAO</t>
  </si>
  <si>
    <t>TERMINAL METALICO A PRESSAO PARA 1 CABO DE 16 MM2, COM 1 FURO DE FIXACAO</t>
  </si>
  <si>
    <t>TERMINAL METALICO A PRESSAO PARA 1 CABO DE 25 MM2, COM 1 FURO DE FIXACAO</t>
  </si>
  <si>
    <t>TERMINAL METALICO A PRESSAO PARA 1 CABO DE 35 MM2, COM 1 FURO DE FIXACAO</t>
  </si>
  <si>
    <t>TERMINAL METALICO A PRESSAO PARA 1 CABO DE 50 MM2, COM 1 FURO DE FIXACAO</t>
  </si>
  <si>
    <t>TERMINAL METALICO A PRESSAO PARA 1 CABO DE 70 MM2, COM 1 FURO DE FIXACAO</t>
  </si>
  <si>
    <t>TERMINAL METALICO A PRESSAO PARA 1 CABO DE 95 MM2, COM 1 FURO DE FIXACAO</t>
  </si>
  <si>
    <t>TERMINAL METALICO A PRESSAO PARA 1 CABO DE 120 MM2, COM 1 FURO DE FIXACAO</t>
  </si>
  <si>
    <t>TERMINAL METALICO A PRESSAO PARA 1 CABO DE 150 MM2, COM 1 FURO DE FIXACAO</t>
  </si>
  <si>
    <t>TERMINAL METALICO A PRESSAO PARA 1 CABO DE 240 MM2, COM 1 FURO DE FIXACAO</t>
  </si>
  <si>
    <t>TERMINAL METALICO A PRESSAO 1 CABO, PARA CABOS DE 4 A 10 MM2, COM 2 FUROS PARA FIXACAO</t>
  </si>
  <si>
    <t>TERMINAL METALICO A PRESSAO PARA 1 CABO DE 16 A 25 MM2, COM 2 FUROS PARA FIXACAO</t>
  </si>
  <si>
    <t>TERMINAL METALICO A PRESSAO PARA 1 CABO DE 25 A 35 MM2, COM 2 FUROS PARA FIXACAO</t>
  </si>
  <si>
    <t>TERMINAL METALICO A PRESSAO PARA 1 CABO DE 50 A 70 MM2, COM 2 FUROS PARA FIXACAO</t>
  </si>
  <si>
    <t>TERMINAL METALICO A PRESSAO PARA 1 CABO DE 95 A 120 MM2, COM 2 FUROS PARA FIXACAO</t>
  </si>
  <si>
    <t>ABRACADEIRA DE LATAO PARA FIXACAO DE CABO PARA-RAIO, DIMENSOES 32 X 24 X 24 MM</t>
  </si>
  <si>
    <t>ABRACADEIRA DE NYLON PARA AMARRACAO DE CABOS, COMPRIMENTO DE *230* X *7,6* MM</t>
  </si>
  <si>
    <t>ABRACADEIRA DE NYLON PARA AMARRACAO DE CABOS, COMPRIMENTO DE 100 X 2,5 MM</t>
  </si>
  <si>
    <t>ABRACADEIRA DE NYLON PARA AMARRACAO DE CABOS, COMPRIMENTO DE 150 X *3,6* MM</t>
  </si>
  <si>
    <t>ABRACADEIRA DE NYLON PARA AMARRACAO DE CABOS, COMPRIMENTO DE 200 X *4,6* MM</t>
  </si>
  <si>
    <t>ABRACADEIRA DE NYLON PARA AMARRACAO DE CABOS, COMPRIMENTO DE 390 X *4,6* MM</t>
  </si>
  <si>
    <t>ABRACADEIRA EM ACO PARA AMARRACAO DE ELETRODUTOS, TIPO D, COM 1 1/2" E CUNHA DE FIXACAO</t>
  </si>
  <si>
    <t>ABRACADEIRA EM ACO PARA AMARRACAO DE ELETRODUTOS, TIPO D, COM 1 1/4" E CUNHA DE FIXACAO</t>
  </si>
  <si>
    <t>ABRACADEIRA EM ACO PARA AMARRACAO DE ELETRODUTOS, TIPO D, COM 1/2" E CUNHA DE FIXACAO</t>
  </si>
  <si>
    <t>ABRACADEIRA EM ACO PARA AMARRACAO DE ELETRODUTOS, TIPO D, COM 1" E CUNHA DE FIXACAO</t>
  </si>
  <si>
    <t>ABRACADEIRA EM ACO PARA AMARRACAO DE ELETRODUTOS, TIPO D, COM 2 1/2" E CUNHA DE FIXACAO</t>
  </si>
  <si>
    <t>ABRACADEIRA EM ACO PARA AMARRACAO DE ELETRODUTOS, TIPO D, COM 2" E CUNHA DE FIXACAO</t>
  </si>
  <si>
    <t>ABRACADEIRA EM ACO PARA AMARRACAO DE ELETRODUTOS, TIPO D, COM 3 1/2" E CUNHA DE FIXAÇÃO</t>
  </si>
  <si>
    <t>ABRACADEIRA EM ACO PARA AMARRACAO DE ELETRODUTOS, TIPO D, COM 3/4" E CUNHA DE FIXACAO</t>
  </si>
  <si>
    <t>ABRACADEIRA EM ACO PARA AMARRACAO DE ELETRODUTOS, TIPO D, COM 3" E CUNHA DE FIXACAO</t>
  </si>
  <si>
    <t>ABRACADEIRA EM ACO PARA AMARRACAO DE ELETRODUTOS, TIPO D, COM 4" E CUNHA DE FIXACAO</t>
  </si>
  <si>
    <t>ABRACADEIRA EM ACO PARA AMARRACAO DE ELETRODUTOS, TIPO U SIMPLES, COM 1 1/2"</t>
  </si>
  <si>
    <t>ABRACADEIRA EM ACO PARA AMARRACAO DE ELETRODUTOS, TIPO U SIMPLES, COM 1 1/4"</t>
  </si>
  <si>
    <t>ABRACADEIRA EM ACO PARA AMARRACAO DE ELETRODUTOS, TIPO U SIMPLES, COM 1/2"</t>
  </si>
  <si>
    <t>ABRACADEIRA EM ACO PARA AMARRACAO DE ELETRODUTOS, TIPO U SIMPLES, COM 1"</t>
  </si>
  <si>
    <t>ABRACADEIRA EM ACO PARA AMARRACAO DE ELETRODUTOS, TIPO U SIMPLES, COM 2 1/2"</t>
  </si>
  <si>
    <t>ABRACADEIRA EM ACO PARA AMARRACAO DE ELETRODUTOS, TIPO U SIMPLES, COM 2"</t>
  </si>
  <si>
    <t>ABRACADEIRA EM ACO PARA AMARRACAO DE ELETRODUTOS, TIPO U SIMPLES, COM 3/4"</t>
  </si>
  <si>
    <t>ABRACADEIRA EM ACO PARA AMARRACAO DE ELETRODUTOS, TIPO U SIMPLES, COM 3/8"</t>
  </si>
  <si>
    <t>ABRACADEIRA EM ACO PARA AMARRACAO DE ELETRODUTOS, TIPO U SIMPLES, COM 3"</t>
  </si>
  <si>
    <t>ABRACADEIRA EM ACO PARA AMARRACAO DE ELETRODUTOS, TIPO U SIMPLES, COM 4"</t>
  </si>
  <si>
    <t>CONECTOR RETO DE ALUMINIO PARA ELETRODUTO DE 1 1/2", PARA ADAPTAR ENTRADA DE ELETRODUTO METALICO FLEXIVEL EM QUADROS</t>
  </si>
  <si>
    <t>CONECTOR RETO DE ALUMINIO PARA ELETRODUTO DE 1 1/4", PARA ADAPTAR ENTRADA DE ELETRODUTO METALICO FLEXIVEL  EM QUADROS</t>
  </si>
  <si>
    <t>CONECTOR RETO DE ALUMINIO PARA ELETRODUTO DE 1", PARA ADAPTAR ENTRADA DE ELETRODUTO METALICO FLEXIVEL EM QUADROS</t>
  </si>
  <si>
    <t>CONECTOR RETO DE ALUMINIO PARA ELETRODUTO DE 2 1/2", PARA ADAPTAR ENTRADA DE ELETRODUTO METALICO FLEXIVEL EM QUADROS</t>
  </si>
  <si>
    <t>CONECTOR RETO DE ALUMINIO PARA ELETRODUTO DE 2", PARA ADAPTAR ENTRADA DE ELETRODUTO METALICO FLEXIVEL EM QUADROS</t>
  </si>
  <si>
    <t>CONECTOR RETO DE ALUMINIO PARA ELETRODUTO DE 3/4", PARA ADAPTAR ENTRADA DE ELETRODUTO METALICO FLEXIVEL EM QUADROS</t>
  </si>
  <si>
    <t>CONECTOR RETO DE ALUMINIO PARA ELETRODUTO DE 3", PARA ADAPTAR ENTRADA DE ELETRODUTO METALICO FLEXIVEL EM QUADROS</t>
  </si>
  <si>
    <t>CONECTOR RETO DE ALUMINIO PARA ELETRODUTO DE 4", PARA ADAPTAR ENTRADA DE ELETRODUTO METALICO FLEXIVEL EM QUADROS</t>
  </si>
  <si>
    <t>CONECTOR CURVO 90 GRAUS DE ALUMINIO, BITOLA 1 1/2", PARA ADAPTAR ENTRADA DE ELETRODUTO METALICO FLEXIVEL EM QUADROS</t>
  </si>
  <si>
    <t>CONECTOR CURVO 90 GRAUS DE ALUMINIO, BITOLA 1 1/4", PARA ADAPTAR ENTRADA DE ELETRODUTO METALICO FLEXIVEL EM QUADROS</t>
  </si>
  <si>
    <t>CONECTOR CURVO 90 GRAUS DE ALUMINIO, BITOLA 1/2", PARA ADAPTAR ENTRADA DE ELETRODUTO METALICO FLEXIVEL EM QUADROS</t>
  </si>
  <si>
    <t>CONECTOR CURVO 90 GRAUS DE ALUMINIO, BITOLA 1", PARA ADAPTAR ENTRADA DE ELETRODUTO METALICO FLEXIVEL EM QUADROS</t>
  </si>
  <si>
    <t>CONECTOR CURVO 90 GRAUS DE ALUMINIO, BITOLA 2 1/2", PARA ADAPTAR ENTRADA DE ELETRODUTO METALICO FLEXIVEL EM QUADROS</t>
  </si>
  <si>
    <t>CONECTOR CURVO 90 GRAUS DE ALUMINIO, BITOLA 2", PARA ADAPTAR ENTRADA DE ELETRODUTO METALICO FLEXIVEL EM QUADROS</t>
  </si>
  <si>
    <t>CONECTOR CURVO 90 GRAUS DE ALUMINIO, BITOLA 3/4", PARA ADAPTAR ENTRADA DE ELETRODUTO METALICO FLEXIVEL EM QUADROS</t>
  </si>
  <si>
    <t>CONECTOR CURVO 90 GRAUS DE ALUMINIO, BITOLA 3", PARA ADAPTAR ENTRADA DE ELETRODUTO METALICO FLEXIVEL EM QUADROS</t>
  </si>
  <si>
    <t>CONECTOR CURVO 90 GRAUS DE ALUMINIO, BITOLA 4", PARA ADAPTAR ENTRADA DE ELETRODUTO METALICO FLEXIVEL EM QUADROS</t>
  </si>
  <si>
    <t>CONDULETE DE ALUMINIO TIPO B, PARA ELETRODUTO ROSCAVEL DE 1/2", COM TAMPA CEGA</t>
  </si>
  <si>
    <t>CONDULETE DE ALUMINIO TIPO B, PARA ELETRODUTO ROSCAVEL DE 1", COM TAMPA CEGA</t>
  </si>
  <si>
    <t>CONDULETE DE ALUMINIO TIPO B, PARA ELETRODUTO ROSCAVEL DE 3/4", COM TAMPA CEGA</t>
  </si>
  <si>
    <t>CONDULETE DE ALUMINIO TIPO C, PARA ELETRODUTO ROSCAVEL DE 1/2", COM TAMPA CEGA</t>
  </si>
  <si>
    <t>CONDULETE DE ALUMINIO TIPO C, PARA ELETRODUTO ROSCAVEL DE 1", COM TAMPA CEGA</t>
  </si>
  <si>
    <t>CONDULETE DE ALUMINIO TIPO C, PARA ELETRODUTO ROSCAVEL DE 3/4", COM TAMPA CEGA</t>
  </si>
  <si>
    <t>CONDULETE DE ALUMINIO TIPO C, PARA ELETRODUTO ROSCAVEL DE 4", COM TAMPA CEGA</t>
  </si>
  <si>
    <t>CONDULETE DE ALUMINIO TIPO E, PARA ELETRODUTO ROSCAVEL DE 1 1/4", COM TAMPA CEGA</t>
  </si>
  <si>
    <t>CONDULETE DE ALUMINIO TIPO E, PARA ELETRODUTO ROSCAVEL DE 1 1/2", COM TAMPA CEGA</t>
  </si>
  <si>
    <t>CONDULETE DE ALUMINIO TIPO E, PARA ELETRODUTO ROSCAVEL DE 1/2", COM TAMPA</t>
  </si>
  <si>
    <t>CONDULETE DE ALUMINIO TIPO E, PARA ELETRODUTO ROSCAVEL DE 1", COM TAMPA CEGA</t>
  </si>
  <si>
    <t>CONDULETE DE ALUMINIO TIPO E, PARA ELETRODUTO ROSCAVEL DE 2", COM TAMPA CEGA</t>
  </si>
  <si>
    <t>CONDULETE DE ALUMINIO TIPO E, PARA ELETRODUTO ROSCAVEL DE 3/4", COM TAMPA CEGA</t>
  </si>
  <si>
    <t>CONDULETE DE ALUMINIO TIPO E, PARA ELETRODUTO ROSCAVEL DE 3", COM TAMPA CEGA</t>
  </si>
  <si>
    <t>CONDULETE DE ALUMINIO TIPO E, PARA ELETRODUTO ROSCAVEL DE 4", COM TAMPA CEGA</t>
  </si>
  <si>
    <t>CONDULETE DE ALUMINIO TIPO LR, PARA ELETRODUTO ROSCAVEL DE 1 1/2", COM TAMPA CEGA</t>
  </si>
  <si>
    <t>CONDULETE DE ALUMINIO TIPO LR, PARA ELETRODUTO ROSCAVEL DE 1 1/4", COM TAMPA CEGA</t>
  </si>
  <si>
    <t>CONDULETE DE ALUMINIO TIPO LR, PARA ELETRODUTO ROSCAVEL DE 1/2", COM TAMPA CEGA</t>
  </si>
  <si>
    <t>CONDULETE DE ALUMINIO TIPO LR, PARA ELETRODUTO ROSCAVEL DE 1", COM TAMPA CEGA</t>
  </si>
  <si>
    <t>CONDULETE DE ALUMINIO TIPO LR, PARA ELETRODUTO ROSCAVEL DE 2", COM TAMPA CEGA</t>
  </si>
  <si>
    <t>CONDULETE DE ALUMINIO TIPO LR, PARA ELETRODUTO ROSCAVEL DE 3/4", COM TAMPA CEGA</t>
  </si>
  <si>
    <t>CONDULETE DE ALUMINIO TIPO LR, PARA ELETRODUTO ROSCAVEL DE 3", COM TAMPA CEGA</t>
  </si>
  <si>
    <t>CONDULETE DE ALUMINIO TIPO LR, PARA ELETRODUTO ROSCAVEL DE 4", COM TAMPA CEGA</t>
  </si>
  <si>
    <t>CONDULETE DE ALUMINIO TIPO T, PARA ELETRODUTO ROSCAVEL DE 1 1/2", COM TAMPA CEGA</t>
  </si>
  <si>
    <t>CONDULETE DE ALUMINIO TIPO T, PARA ELETRODUTO ROSCAVEL DE 1 1/4", COM TAMPA CEGA</t>
  </si>
  <si>
    <t>CONDULETE DE ALUMINIO TIPO T, PARA ELETRODUTO ROSCAVEL DE 1/2", COM TAMPA CEGA</t>
  </si>
  <si>
    <t>CONDULETE DE ALUMINIO TIPO T, PARA ELETRODUTO ROSCAVEL DE 1", COM TAMPA CEGA</t>
  </si>
  <si>
    <t>CONDULETE DE ALUMINIO TIPO T, PARA ELETRODUTO ROSCAVEL DE 2", COM TAMPA CEGA</t>
  </si>
  <si>
    <t>CONDULETE DE ALUMINIO TIPO T, PARA ELETRODUTO ROSCAVEL DE 3/4", COM TAMPA CEGA</t>
  </si>
  <si>
    <t>CONDULETE DE ALUMINIO TIPO T, PARA ELETRODUTO ROSCAVEL DE 3", COM TAMPA CEGA</t>
  </si>
  <si>
    <t>CONDULETE DE ALUMINIO TIPO T, PARA ELETRODUTO ROSCAVEL DE 4", COM TAMPA CEGA</t>
  </si>
  <si>
    <t>CONDULETE DE ALUMINIO TIPO TB, PARA ELETRODUTO ROSCAVEL DE 3", COM TAMPA CEGA</t>
  </si>
  <si>
    <t>CONDULETE DE ALUMINIO TIPO X, PARA ELETRODUTO ROSCAVEL DE 1 1/2", COM TAMPA CEGA</t>
  </si>
  <si>
    <t>CONDULETE DE ALUMINIO TIPO X, PARA ELETRODUTO ROSCAVEL DE 1 1/4", COM TAMPA CEGA</t>
  </si>
  <si>
    <t>CONDULETE DE ALUMINIO TIPO X, PARA ELETRODUTO ROSCAVEL DE 1/2", COM TAMPA CEGA</t>
  </si>
  <si>
    <t>CONDULETE DE ALUMINIO TIPO X, PARA ELETRODUTO ROSCAVEL DE 1", COM TAMPA CEGA</t>
  </si>
  <si>
    <t>CONDULETE DE ALUMINIO TIPO X, PARA ELETRODUTO ROSCAVEL DE 2", COM TAMPA CEGA</t>
  </si>
  <si>
    <t>CONDULETE DE ALUMINIO TIPO X, PARA ELETRODUTO ROSCAVEL DE 3/4", COM TAMPA CEGA</t>
  </si>
  <si>
    <t>CONDULETE DE ALUMINIO TIPO X, PARA ELETRODUTO ROSCAVEL DE 3", COM TAMPA CEGA</t>
  </si>
  <si>
    <t>CONDULETE DE ALUMINIO TIPO X, PARA ELETRODUTO ROSCAVEL DE 4", COM TAMPA CEGA</t>
  </si>
  <si>
    <t>CONDULETE EM PVC, TIPO "B", SEM TAMPA, DE 1/2" OU 3/4"</t>
  </si>
  <si>
    <t>CONDULETE EM PVC, TIPO "B", SEM TAMPA, DE 1"</t>
  </si>
  <si>
    <t>CONDULETE EM PVC, TIPO "C", SEM TAMPA, DE 1/2"</t>
  </si>
  <si>
    <t>CONDULETE EM PVC, TIPO "C", SEM TAMPA, DE 1"</t>
  </si>
  <si>
    <t>CONDULETE EM PVC, TIPO "C", SEM TAMPA, DE 3/4"</t>
  </si>
  <si>
    <t>CONDULETE EM PVC, TIPO "E", SEM TAMPA, DE 1/2"</t>
  </si>
  <si>
    <t>CONDULETE EM PVC, TIPO "E", SEM TAMPA, DE 1"</t>
  </si>
  <si>
    <t>CONDULETE EM PVC, TIPO "E", SEM TAMPA, DE 3/4"</t>
  </si>
  <si>
    <t>CONDULETE EM PVC, TIPO "LB", SEM TAMPA, DE 1/2" OU 3/4"</t>
  </si>
  <si>
    <t>CONDULETE EM PVC, TIPO "LB", SEM TAMPA, DE 1"</t>
  </si>
  <si>
    <t>CONDULETE EM PVC, TIPO "LL", SEM TAMPA, DE 1/2" OU 3/4"</t>
  </si>
  <si>
    <t>CONDULETE EM PVC, TIPO "LL", SEM TAMPA, DE 1"</t>
  </si>
  <si>
    <t>CONDULETE EM PVC, TIPO "LR", SEM TAMPA, DE 1/2"</t>
  </si>
  <si>
    <t>CONDULETE EM PVC, TIPO "LR", SEM TAMPA, DE 1"</t>
  </si>
  <si>
    <t>CONDULETE EM PVC, TIPO "LR", SEM TAMPA, DE 3/4"</t>
  </si>
  <si>
    <t>CONDULETE EM PVC, TIPO "T", SEM TAMPA, DE 1"</t>
  </si>
  <si>
    <t>CONDULETE EM PVC, TIPO "T", SEM TAMPA, DE 3/4"</t>
  </si>
  <si>
    <t>CONDULETE EM PVC, TIPO "TB", SEM TAMPA, DE 1/2" OU 3/4"</t>
  </si>
  <si>
    <t>CONDULETE EM PVC, TIPO "TB", SEM TAMPA, DE 1"</t>
  </si>
  <si>
    <t>CONDULETE EM PVC, TIPO "X", SEM TAMPA, DE 1/2"</t>
  </si>
  <si>
    <t>CONDULETE EM PVC, TIPO "X", SEM TAMPA, DE 1"</t>
  </si>
  <si>
    <t>CONDULETE EM PVC, TIPO "X", SEM TAMPA, DE 3/4"</t>
  </si>
  <si>
    <t>LUVA EM PVC RIGIDO ROSCAVEL, DE 1 1/2", PARA ELETRODUTO</t>
  </si>
  <si>
    <t>LUVA EM PVC RIGIDO ROSCAVEL, DE 1 1/4", PARA ELETRODUTO</t>
  </si>
  <si>
    <t>LUVA EM PVC RIGIDO ROSCAVEL, DE 1/2", PARA ELETRODUTO</t>
  </si>
  <si>
    <t>LUVA EM PVC RIGIDO ROSCAVEL, DE 1", PARA ELETRODUTO</t>
  </si>
  <si>
    <t>LUVA EM PVC RIGIDO ROSCAVEL, DE 2 1/2", PARA ELETRODUTO</t>
  </si>
  <si>
    <t>LUVA EM PVC RIGIDO ROSCAVEL, DE 2", PARA ELETRODUTO</t>
  </si>
  <si>
    <t>LUVA EM PVC RIGIDO ROSCAVEL, DE 3/4", PARA ELETRODUTO</t>
  </si>
  <si>
    <t>LUVA EM PVC RIGIDO ROSCAVEL, DE 3", PARA ELETRODUTO</t>
  </si>
  <si>
    <t>LUVA EM PVC RIGIDO ROSCAVEL, DE 4", PARA ELETRODUTO</t>
  </si>
  <si>
    <t>LUVA PARA ELETRODUTO, EM ACO GALVANIZADO ELETROLITICO, DIAMETRO DE 100 MM (4")</t>
  </si>
  <si>
    <t>LUVA PARA ELETRODUTO, EM ACO GALVANIZADO ELETROLITICO, DIAMETRO DE 15 MM (1/2")</t>
  </si>
  <si>
    <t>LUVA PARA ELETRODUTO, EM ACO GALVANIZADO ELETROLITICO, DIAMETRO DE 20 MM (3/4")</t>
  </si>
  <si>
    <t>LUVA PARA ELETRODUTO, EM ACO GALVANIZADO ELETROLITICO, DIAMETRO DE 25 MM (1")</t>
  </si>
  <si>
    <t>LUVA PARA ELETRODUTO, EM ACO GALVANIZADO ELETROLITICO, DIAMETRO DE 32 MM (1 1/4")</t>
  </si>
  <si>
    <t>LUVA PARA ELETRODUTO, EM ACO GALVANIZADO ELETROLITICO, DIAMETRO DE 40 MM (1 1/2")</t>
  </si>
  <si>
    <t>LUVA PARA ELETRODUTO, EM ACO GALVANIZADO ELETROLITICO, DIAMETRO DE 50 MM (2")</t>
  </si>
  <si>
    <t>LUVA PARA ELETRODUTO, EM ACO GALVANIZADO ELETROLITICO, DIAMETRO DE 65 MM (2 1/2")</t>
  </si>
  <si>
    <t>LUVA PARA ELETRODUTO, EM ACO GALVANIZADO ELETROLITICO, DIAMETRO DE 80 MM (3")</t>
  </si>
  <si>
    <t>LUVA DE PRESSAO, EM PVC, DE 20 MM, PARA ELETRODUTO FLEXIVEL</t>
  </si>
  <si>
    <t>LUVA DE PRESSAO, EM PVC, DE 25 MM, PARA ELETRODUTO FLEXIVEL</t>
  </si>
  <si>
    <t>LUVA DE PRESSAO, EM PVC, DE 32 MM, PARA ELETRODUTO FLEXIVEL</t>
  </si>
  <si>
    <t>ARRUELA EM ALUMINIO, COM ROSCA, DE 1 1/4", PARA ELETRODUTO</t>
  </si>
  <si>
    <t>ARRUELA EM ALUMINIO, COM ROSCA, DE 1 1/2", PARA ELETRODUTO</t>
  </si>
  <si>
    <t>ARRUELA EM ALUMINIO, COM ROSCA, DE 1/2", PARA ELETRODUTO</t>
  </si>
  <si>
    <t>ARRUELA EM ALUMINIO, COM ROSCA, DE 1", PARA ELETRODUTO</t>
  </si>
  <si>
    <t>ARRUELA EM ALUMINIO, COM ROSCA, DE 2 1/2", PARA ELETRODUTO</t>
  </si>
  <si>
    <t>ARRUELA EM ALUMINIO, COM ROSCA, DE 2", PARA ELETRODUTO</t>
  </si>
  <si>
    <t>ARRUELA EM ALUMINIO, COM ROSCA, DE 3/4", PARA ELETRODUTO</t>
  </si>
  <si>
    <t>ARRUELA EM ALUMINIO, COM ROSCA, DE 3/8", PARA ELETRODUTO</t>
  </si>
  <si>
    <t>ARRUELA EM ALUMINIO, COM ROSCA, DE 3", PARA ELETRODUTO</t>
  </si>
  <si>
    <t>ARRUELA EM ALUMINIO, COM ROSCA, DE 4", PARA ELETRODUTO</t>
  </si>
  <si>
    <t>BUCHA EM ALUMINIO, COM ROSCA, DE 1 1/2", PARA ELETRODUTO</t>
  </si>
  <si>
    <t>BUCHA EM ALUMINIO, COM ROSCA, DE 1 1/4", PARA ELETRODUTO</t>
  </si>
  <si>
    <t>BUCHA EM ALUMINIO, COM ROSCA, DE 1/2", PARA ELETRODUTO</t>
  </si>
  <si>
    <t>BUCHA EM ALUMINIO, COM ROSCA, DE 1", PARA ELETRODUTO</t>
  </si>
  <si>
    <t>BUCHA EM ALUMINIO, COM ROSCA, DE 2 1/2", PARA ELETRODUTO</t>
  </si>
  <si>
    <t>BUCHA EM ALUMINIO, COM ROSCA, DE 2", PARA ELETRODUTO</t>
  </si>
  <si>
    <t>BUCHA EM ALUMINIO, COM ROSCA, DE 3/4", PARA ELETRODUTO</t>
  </si>
  <si>
    <t>BUCHA EM ALUMINIO, COM ROSCA, DE 3/8", PARA ELETRODUTO</t>
  </si>
  <si>
    <t>BUCHA EM ALUMINIO, COM ROSCA, DE 3", PARA ELETRODUTO</t>
  </si>
  <si>
    <t>BUCHA EM ALUMINIO, COM ROSCA, DE 4", PARA ELETRODUTO</t>
  </si>
  <si>
    <t>CURVA 90 GRAUS, CURTA, DE PVC RIGIDO ROSCAVEL, DE 1/2", PARA ELETRODUTO</t>
  </si>
  <si>
    <t>CURVA 90 GRAUS, CURTA, DE PVC RIGIDO ROSCAVEL, DE 1", PARA ELETRODUTO</t>
  </si>
  <si>
    <t>CURVA 90 GRAUS, CURTA, DE PVC RIGIDO ROSCAVEL, DE 3/4", PARA ELETRODUTO</t>
  </si>
  <si>
    <t>CURVA 90 GRAUS, LONGA, DE PVC RIGIDO ROSCAVEL, DE 1 1/2", PARA ELETRODUTO</t>
  </si>
  <si>
    <t>CURVA 90 GRAUS, LONGA, DE PVC RIGIDO ROSCAVEL, DE 1 1/4", PARA ELETRODUTO</t>
  </si>
  <si>
    <t>CURVA 90 GRAUS, LONGA, DE PVC RIGIDO ROSCAVEL, DE 1/2", PARA ELETRODUTO</t>
  </si>
  <si>
    <t>CURVA 90 GRAUS, LONGA, DE PVC RIGIDO ROSCAVEL, DE 1", PARA ELETRODUTO</t>
  </si>
  <si>
    <t>CURVA 90 GRAUS, LONGA, DE PVC RIGIDO ROSCAVEL, DE 2 1/2", PARA ELETRODUTO</t>
  </si>
  <si>
    <t>CURVA 90 GRAUS, LONGA, DE PVC RIGIDO ROSCAVEL, DE 2", PARA ELETRODUTO</t>
  </si>
  <si>
    <t>CURVA 90 GRAUS, LONGA, DE PVC RIGIDO ROSCAVEL, DE 3/4", PARA ELETRODUTO</t>
  </si>
  <si>
    <t>CURVA 90 GRAUS, LONGA, DE PVC RIGIDO ROSCAVEL, DE 3", PARA ELETRODUTO</t>
  </si>
  <si>
    <t>CURVA 90 GRAUS, LONGA, DE PVC RIGIDO ROSCAVEL, DE 4", PARA ELETRODUTO</t>
  </si>
  <si>
    <t>CURVA 90 GRAUS, PARA ELETRODUTO, EM ACO GALVANIZADO ELETROLITICO, DIAMETRO DE 100 MM (4")</t>
  </si>
  <si>
    <t>CURVA 90 GRAUS, PARA ELETRODUTO, EM ACO GALVANIZADO ELETROLITICO, DIAMETRO DE 15 MM (1/2")</t>
  </si>
  <si>
    <t>CURVA 90 GRAUS, PARA ELETRODUTO, EM ACO GALVANIZADO ELETROLITICO, DIAMETRO DE 20 MM (3/4")</t>
  </si>
  <si>
    <t>CURVA 90 GRAUS, PARA ELETRODUTO, EM ACO GALVANIZADO ELETROLITICO, DIAMETRO DE 25 MM (1")</t>
  </si>
  <si>
    <t>CURVA 90 GRAUS, PARA ELETRODUTO, EM ACO GALVANIZADO ELETROLITICO, DIAMETRO DE 32 MM (1 1/4")</t>
  </si>
  <si>
    <t>CURVA 90 GRAUS, PARA ELETRODUTO, EM ACO GALVANIZADO ELETROLITICO, DIAMETRO DE 40 MM (1 1/2")</t>
  </si>
  <si>
    <t>CURVA 90 GRAUS, PARA ELETRODUTO, EM ACO GALVANIZADO ELETROLITICO, DIAMETRO DE 50 MM (2")</t>
  </si>
  <si>
    <t>CURVA 90 GRAUS, PARA ELETRODUTO, EM ACO GALVANIZADO ELETROLITICO, DIAMETRO DE 65 MM (2 1/2")</t>
  </si>
  <si>
    <t>CURVA 90 GRAUS, PARA ELETRODUTO, EM ACO GALVANIZADO ELETROLITICO, DIAMETRO DE 80 MM (3")</t>
  </si>
  <si>
    <t>CURVA 180 GRAUS, DE PVC RIGIDO ROSCAVEL, DE 1 1/2", PARA ELETRODUTO</t>
  </si>
  <si>
    <t>CURVA 180 GRAUS, DE PVC RIGIDO ROSCAVEL, DE 1 1/4", PARA ELETRODUTO</t>
  </si>
  <si>
    <t>CURVA 180 GRAUS, DE PVC RIGIDO ROSCAVEL, DE 1/2", PARA ELETRODUTO</t>
  </si>
  <si>
    <t>CURVA 180 GRAUS, DE PVC RIGIDO ROSCAVEL, DE 1", PARA ELETRODUTO</t>
  </si>
  <si>
    <t>CURVA 180 GRAUS, DE PVC RIGIDO ROSCAVEL, DE 2", PARA ELETRODUTO</t>
  </si>
  <si>
    <t>CURVA 180 GRAUS, DE PVC RIGIDO ROSCAVEL, DE 3/4", PARA ELETRODUTO</t>
  </si>
  <si>
    <t>CABECOTE PARA ENTRADA DE LINHA DE ALIMENTACAO PARA ELETRODUTO, EM LIGA DE ALUMINIO COM ACABAMENTO ANTI CORROSIVO, COM FIXACAO POR ENCAIXE LISO DE 360 GRAUS, DE 1 1/2"</t>
  </si>
  <si>
    <t>CABECOTE PARA ENTRADA DE LINHA DE ALIMENTACAO PARA ELETRODUTO, EM LIGA DE ALUMINIO COM ACABAMENTO ANTI CORROSIVO, COM FIXACAO POR ENCAIXE LISO DE 360 GRAUS, DE 1 1/4"</t>
  </si>
  <si>
    <t>CABECOTE PARA ENTRADA DE LINHA DE ALIMENTACAO PARA ELETRODUTO, EM LIGA DE ALUMINIO COM ACABAMENTO ANTI CORROSIVO, COM FIXACAO POR ENCAIXE LISO DE 360 GRAUS, DE 1/2"</t>
  </si>
  <si>
    <t>CABECOTE PARA ENTRADA DE LINHA DE ALIMENTACAO PARA ELETRODUTO, EM LIGA DE ALUMINIO COM ACABAMENTO ANTI CORROSIVO, COM FIXACAO POR ENCAIXE LISO DE 360 GRAUS, DE 1"</t>
  </si>
  <si>
    <t>CABECOTE PARA ENTRADA DE LINHA DE ALIMENTACAO PARA ELETRODUTO, EM LIGA DE ALUMINIO COM ACABAMENTO ANTI CORROSIVO, COM FIXACAO POR ENCAIXE LISO DE 360 GRAUS, DE 2 1/2"</t>
  </si>
  <si>
    <t>CABECOTE PARA ENTRADA DE LINHA DE ALIMENTACAO PARA ELETRODUTO, EM LIGA DE ALUMINIO COM ACABAMENTO ANTI CORROSIVO, COM FIXACAO POR ENCAIXE LISO DE 360 GRAUS, DE 2"</t>
  </si>
  <si>
    <t>CABECOTE PARA ENTRADA DE LINHA DE ALIMENTACAO PARA ELETRODUTO, EM LIGA DE ALUMINIO COM ACABAMENTO ANTI CORROSIVO, COM FIXACAO POR ENCAIXE LISO DE 360 GRAUS, DE 3 1/2"</t>
  </si>
  <si>
    <t>CABECOTE PARA ENTRADA DE LINHA DE ALIMENTACAO PARA ELETRODUTO, EM LIGA DE ALUMINIO COM ACABAMENTO ANTI CORROSIVO, COM FIXACAO POR ENCAIXE LISO DE 360 GRAUS, DE 3/4"</t>
  </si>
  <si>
    <t>CABECOTE PARA ENTRADA DE LINHA DE ALIMENTACAO PARA ELETRODUTO, EM LIGA DE ALUMINIO COM ACABAMENTO ANTI CORROSIVO, COM FIXACAO POR ENCAIXE LISO DE 360 GRAUS, DE 3"</t>
  </si>
  <si>
    <t>CABECOTE PARA ENTRADA DE LINHA DE ALIMENTACAO PARA ELETRODUTO, EM LIGA DE ALUMINIO COM ACABAMENTO ANTI CORROSIVO, COM FIXACAO POR ENCAIXE LISO DE 360 GRAUS, DE 4"</t>
  </si>
  <si>
    <t>ELETRODUTO DE PVC RIGIDO ROSCAVEL DE 1 ", SEM LUVA</t>
  </si>
  <si>
    <t>ELETRODUTO DE PVC RIGIDO ROSCAVEL DE 1 1/2 ", SEM LUVA</t>
  </si>
  <si>
    <t>ELETRODUTO DE PVC RIGIDO ROSCAVEL DE 1 1/4 ", SEM LUVA</t>
  </si>
  <si>
    <t>ELETRODUTO DE PVC RIGIDO ROSCAVEL DE 1/2 ", SEM LUVA</t>
  </si>
  <si>
    <t>ELETRODUTO DE PVC RIGIDO ROSCAVEL DE 2 ", SEM LUVA</t>
  </si>
  <si>
    <t>ELETRODUTO DE PVC RIGIDO ROSCAVEL DE 2 1/2 ", SEM LUVA</t>
  </si>
  <si>
    <t>ELETRODUTO DE PVC RIGIDO ROSCAVEL DE 3 ", SEM LUVA</t>
  </si>
  <si>
    <t>ELETRODUTO DE PVC RIGIDO ROSCAVEL DE 3/4 ", SEM LUVA</t>
  </si>
  <si>
    <t>ELETRODUTO DE PVC RIGIDO ROSCAVEL DE 4 ", SEM LUVA</t>
  </si>
  <si>
    <t>Eletroduto - ferro galvanizado 1 1/2"</t>
  </si>
  <si>
    <t>Eletroduto - ferro galvanizado 1 1/4"</t>
  </si>
  <si>
    <t>Eletroduto - ferro galvanizado 1"</t>
  </si>
  <si>
    <t>Eletroduto - ferro galvanizado 1/2"</t>
  </si>
  <si>
    <t>Eletroduto - ferro galvanizado 2 1/2"</t>
  </si>
  <si>
    <t>Eletroduto - ferro galvanizado 2"</t>
  </si>
  <si>
    <t>Eletroduto - ferro galvanizado 3"</t>
  </si>
  <si>
    <t>Eletroduto - ferro galvanizado 3/4"</t>
  </si>
  <si>
    <t>Eletroduto - ferro galvanizado 4"</t>
  </si>
  <si>
    <t>ELETRODUTO PVC FLEXIVEL CORRUGADO, COR AMARELA, DE 16 MM</t>
  </si>
  <si>
    <t>ELETRODUTO PVC FLEXIVEL CORRUGADO, COR AMARELA, DE 20 MM</t>
  </si>
  <si>
    <t>ELETRODUTO PVC FLEXIVEL CORRUGADO, COR AMARELA, DE 25 MM</t>
  </si>
  <si>
    <t>ELETRODUTO PVC FLEXIVEL CORRUGADO, COR AMARELA, DE 32 MM</t>
  </si>
  <si>
    <t>ELETRODUTO FLEXIVEL, EM ACO GALVANIZADO, REVESTIDO EXTERNAMENTE COM PVC PRETO, DIAMETRO EXTERNO DE 25 MM (3/4"), TIPO SEALTUBO</t>
  </si>
  <si>
    <t>ELETRODUTO FLEXIVEL, EM ACO GALVANIZADO, REVESTIDO EXTERNAMENTE COM PVC PRETO, DIAMETRO EXTERNO DE 32 MM (1"), TIPO SEALTUBO</t>
  </si>
  <si>
    <t>ELETRODUTO FLEXIVEL, EM ACO GALVANIZADO, REVESTIDO EXTERNAMENTE COM PVC PRETO, DIAMETRO EXTERNO DE 40 MM (1 1/4"), TIPO SEALTUBO</t>
  </si>
  <si>
    <t>ELETRODUTO FLEXIVEL, EM ACO GALVANIZADO, REVESTIDO EXTERNAMENTE COM PVC PRETO, DIAMETRO EXTERNO DE 50 MM( 1 1/2"), TIPO SEALTUBO</t>
  </si>
  <si>
    <t>ELETRODUTO FLEXIVEL, EM ACO GALVANIZADO, REVESTIDO EXTERNAMENTE COM PVC PRETO, DIAMETRO EXTERNO DE 60 MM (2"), TIPO SEALTUBO</t>
  </si>
  <si>
    <t>ELETRODUTO FLEXIVEL, EM ACO GALVANIZADO, REVESTIDO EXTERNAMENTE COM PVC PRETO, DIAMETRO EXTERNO DE 75 MM (2 1/2"), TIPO SEALTUBO</t>
  </si>
  <si>
    <t>ELETRODUTO FLEXIVEL, EM ACO, TIPO CONDUITE, DIAMETRO DE 1 1/2"</t>
  </si>
  <si>
    <t>ELETRODUTO FLEXIVEL, EM ACO, TIPO CONDUITE, DIAMETRO DE 1 1/4"</t>
  </si>
  <si>
    <t>ELETRODUTO FLEXIVEL, EM ACO, TIPO CONDUITE, DIAMETRO DE 1/2"</t>
  </si>
  <si>
    <t>ELETRODUTO FLEXIVEL, EM ACO, TIPO CONDUITE, DIAMETRO DE 1"</t>
  </si>
  <si>
    <t>ELETRODUTO FLEXIVEL, EM ACO, TIPO CONDUITE, DIAMETRO DE 2 1/2"</t>
  </si>
  <si>
    <t>ELETRODUTO FLEXIVEL, EM ACO, TIPO CONDUITE, DIAMETRO DE 2"</t>
  </si>
  <si>
    <t>ELETRODUTO FLEXIVEL, EM ACO, TIPO CONDUITE, DIAMETRO DE 3"</t>
  </si>
  <si>
    <t>ELETRODUTO PVC FLEXIVEL CORRUGADO, REFORCADO, COR LARANJA, DE 20 MM, PARA LAJES E PISOS</t>
  </si>
  <si>
    <t>ELETRODUTO PVC FLEXIVEL CORRUGADO, REFORCADO, COR LARANJA, DE 25 MM, PARA LAJES E PISOS</t>
  </si>
  <si>
    <t>ELETRODUTO PVC FLEXIVEL CORRUGADO, REFORCADO, COR LARANJA, DE 32 MM, PARA LAJES E PISOS</t>
  </si>
  <si>
    <t>ELETRODUTO/CONDULETE DE PVC RIGIDO, LISO, COR CINZA, DE 1/2", PARA INSTALACOES APARENTES (NBR 5410)</t>
  </si>
  <si>
    <t>ELETRODUTO/CONDULETE DE PVC RIGIDO, LISO, COR CINZA, DE 1", PARA INSTALACOES APARENTES (NBR 5410)</t>
  </si>
  <si>
    <t>ELETRODUTO/CONDULETE DE PVC RIGIDO, LISO, COR CINZA, DE 3/4", PARA INSTALACOES APARENTES (NBR 5410)</t>
  </si>
  <si>
    <t>ELETRODUTO/DUTO PEAD FLEXIVEL PAREDE SIMPLES, CORRUGACAO HELICOIDAL, COR PRETA, SEM ROSCA, DE 2", PARA CABEAMENTO SUBTERRANEO (NBR 15715)</t>
  </si>
  <si>
    <t>ELETRODUTO/DUTO PEAD FLEXIVEL PAREDE SIMPLES, CORRUGACAO HELICOIDAL, COR PRETA, SEM ROSCA, DE 3", PARA CABEAMENTO SUBTERRANEO (NBR 15715)</t>
  </si>
  <si>
    <t>ELETRODUTODUTO PEAD FLEXIVEL PAREDE SIMPLES, CORRUGACAO HELICOIDAL, COR PRETA, SEM ROSCA, DE 1 1/2", PARA CABEAMENTO SUBTERRANEO (NBR 15715)</t>
  </si>
  <si>
    <t>ELETRODUTODUTO PEAD FLEXIVEL PAREDE SIMPLES, CORRUGACAO HELICOIDAL, COR PRETA, SEM ROSCA, DE 1 1/4", PARA CABEAMENTO SUBTERRANEO (NBR 15715)</t>
  </si>
  <si>
    <t>ELETRODUTODUTO PEAD FLEXIVEL PAREDE SIMPLES, CORRUGACAO HELICOIDAL, COR PRETA, SEM ROSCA, DE 4", PARA CABEAMENTO SUBTERRANEO (NBR 15715)</t>
  </si>
  <si>
    <t>Eletrocalha de metal curve "L" desc tipo "U" perf. 100 - 3m</t>
  </si>
  <si>
    <t>Eletrocalha de metal curve "L" desc tipo "U" perf. 50 - 3m</t>
  </si>
  <si>
    <t>Eletrocalha de metal curve "L" desc tipo "U" perf. 75 - 3m</t>
  </si>
  <si>
    <t>Eletrocalha de metal curve "T" tipo "U" perf. 100 - 3m</t>
  </si>
  <si>
    <t>Eletrocalha de metal curve "T" tipo "U" perf. 50 - 3m</t>
  </si>
  <si>
    <t>Eletrocalha de metal curve "T" tipo "U" perf. 75 - 3m</t>
  </si>
  <si>
    <t>Eletrocalha de metal curve "U"perf. 100x75 - 3m</t>
  </si>
  <si>
    <t>Eletrocalha de metal curve "U"perf. 50x100 - 3m</t>
  </si>
  <si>
    <t>Eletrocalha de metal curve "U"perf. 50x50 - 3m</t>
  </si>
  <si>
    <t>Trilho DIN para painel 35 x 7,5x2000mm</t>
  </si>
  <si>
    <t>CANALETA LISA PVC FECHADA 20X10X2000MM AUTO ADESIVA</t>
  </si>
  <si>
    <t>CANALETA PVC RECORTE FECHADO 30X50X2000MM</t>
  </si>
  <si>
    <t>CANALETA PVC RECORTE FECHADO 50X30X2000MM</t>
  </si>
  <si>
    <t>CANALETA PVC RECORTE FECHADO 50X50X2000MM</t>
  </si>
  <si>
    <t>CANALETA PVC RECORTE FECHADO 80X50X2000MM</t>
  </si>
  <si>
    <t>CANALETA PVC RECORTE FECHADO 80X80X2000MM</t>
  </si>
  <si>
    <t>CANALETA PVC RECORTE ABERTO 30X50X2000MM</t>
  </si>
  <si>
    <t>CANALETA PVC RECORTE ABERTO 50X30X2000MM</t>
  </si>
  <si>
    <t>CANALETA PVC RECORTE ABERTO 50X50X2000MM</t>
  </si>
  <si>
    <t>CANALETA PVC RECORTE ABERTO 80X50X2000MM</t>
  </si>
  <si>
    <t>CANALETA PVC RECORTE ABERTO 80X80X2000MM</t>
  </si>
  <si>
    <t>CAIXA DE PASSAGEM DE PAREDE, DE EMBUTIR, EM PVC, DIMENSOES *120 X 120 X 75* MM</t>
  </si>
  <si>
    <t>CAIXA DE PASSAGEM DE PAREDE, DE EMBUTIR, EM PVC, DIMENSOES *150 X 150 X 75* MM</t>
  </si>
  <si>
    <t>CAIXA DE PASSAGEM DE PAREDE, DE EMBUTIR, EM PVC, DIMENSOES *200 X 200 X 90* MM</t>
  </si>
  <si>
    <t>CAIXA DE PASSAGEM METALICA DE SOBREPOR COM TAMPA PARAFUSADA, DIMENSOES 15 X 15 X 10 CM</t>
  </si>
  <si>
    <t>CAIXA DE PASSAGEM METALICA DE SOBREPOR COM TAMPA PARAFUSADA, DIMENSOES 20 X 20 X 10 CM</t>
  </si>
  <si>
    <t>CAIXA DE PASSAGEM METALICA DE SOBREPOR COM TAMPA PARAFUSADA, DIMENSOES 25 X 25 X 10 CM</t>
  </si>
  <si>
    <t>CAIXA DE PASSAGEM METALICA DE SOBREPOR COM TAMPA PARAFUSADA, DIMENSOES 30 X 30 X 10 CM</t>
  </si>
  <si>
    <t>CAIXA DE PASSAGEM METALICA DE SOBREPOR COM TAMPA PARAFUSADA, DIMENSOES 35 X 35 X 12 CM</t>
  </si>
  <si>
    <t>CAIXA DE PASSAGEM METALICA DE SOBREPOR COM TAMPA PARAFUSADA, DIMENSOES 40 X 40 X 15 CM</t>
  </si>
  <si>
    <t>CAIXA DE PASSAGEM METALICA DE SOBREPOR COM TAMPA PARAFUSADA, DIMENSOES 50 X 50 X 15 CM</t>
  </si>
  <si>
    <t>CAIXA DE PASSAGEM METALICA DE SOBREPOR COM TAMPA PARAFUSADA, DIMENSOES 60 X 60 X 20 CM</t>
  </si>
  <si>
    <t>CAIXA DE PASSAGEM METALICA DE SOBREPOR COM TAMPA PARAFUSADA, DIMENSOES 70 X 70 X 20 CM</t>
  </si>
  <si>
    <t>CAIXA DE PASSAGEM METALICA DE SOBREPOR COM TAMPA PARAFUSADA, DIMENSOES 80 X 80 X 20 CM</t>
  </si>
  <si>
    <t>CAIXA DE PASSAGEM, EM PVC, DE 4" X 2", PARA ELETRODUTO FLEXIVEL CORRUGADO</t>
  </si>
  <si>
    <t>CAIXA DE PASSAGEM, EM PVC, DE 4" X 4", PARA ELETRODUTO FLEXIVEL CORRUGADO</t>
  </si>
  <si>
    <t>ALCA PREFORMADA DE DISTRIBUICAO, EM ACO GALVANIZADO, PARA CABO DE ALUMINIO DIAMETRO 16 A 25 MM</t>
  </si>
  <si>
    <t>ALCA PREFORMADA DE DISTRIBUICAO, EM ACO GALVANIZADO, PARA CONDUTORES DE ALUMINIO AWG 1/0 (CAA 6/1 OU CA 7 FIOS)</t>
  </si>
  <si>
    <t>ALCA PREFORMADA DE DISTRIBUICAO, EM ACO GALVANIZADO, PARA CONDUTORES DE ALUMINIO AWG 2 (CAA 6/1 OU CA 7 FIOS)</t>
  </si>
  <si>
    <t>ALCA PREFORMADA DE SERVICO, EM ACO GALVANIZADO, PARA CONDUTORES DE ALUMINIO AWG 4 (CAA 6/1)</t>
  </si>
  <si>
    <t>ALCA PREFORMADA DE SERVICO, EM ACO GALVANIZADO, PARA CONDUTORES DE ALUMINIO AWG 6 (CAA 6/1)</t>
  </si>
  <si>
    <t>Laço Pré-formado Tipo topo Pescoço Isolador 60 mm. Cabo 1/0 AWG CA/CAA</t>
  </si>
  <si>
    <t>Laço Pré-formado Tipo topo Pescoço Isolador 60 mm. Cabo 4/0 AWG CA/CAA</t>
  </si>
  <si>
    <t>Laço preformado para isolador roldana Ø 45 mm cabo 35mm²</t>
  </si>
  <si>
    <t>Alça pré-formada para cabo multiplex 35mm²</t>
  </si>
  <si>
    <t>Conector Cunha de Alumínio  1/0 CA/CAA</t>
  </si>
  <si>
    <t>Conector Cunha Estribo Normal, 1/0 AWG</t>
  </si>
  <si>
    <t>Conector cunha cobre estanhado tipo II 16mm²</t>
  </si>
  <si>
    <t>GRAMPO LINHA VIVA DE LATAO ESTANHADO, DIAMETRO DO CONDUTOR PRINCIPAL DE 10 A 120 MM2, DIAMETRO DA DERIVACAO DE 10 A 70 MM2</t>
  </si>
  <si>
    <t>DISJUNTOR TIPO DIN/IEC, MONOPOLAR DE 6 ATE 32A</t>
  </si>
  <si>
    <t>DISJUNTOR TIPO DIN / IEC, MONOPOLAR DE 40 ATE 50A</t>
  </si>
  <si>
    <t>DISJUNTOR TIPO DIN/IEC, MONOPOLAR DE 63 A</t>
  </si>
  <si>
    <t>DISJUNTOR TIPO DIN/IEC, BIPOLAR DE 6 ATE 32A</t>
  </si>
  <si>
    <t>DISJUNTOR TIPO DIN/IEC, BIPOLAR 40 ATE 50A</t>
  </si>
  <si>
    <t>DISJUNTOR TIPO DIN/IEC, BIPOLAR 63 A</t>
  </si>
  <si>
    <t>DISJUNTOR TIPO DIN/IEC, TRIPOLAR DE 10 ATE 50A</t>
  </si>
  <si>
    <t>DISJUNTOR TIPO DIN/IEC, TRIPOLAR 63 A</t>
  </si>
  <si>
    <t>DISJUNTOR TERMOMAGNETICO TRIPOLAR 125A</t>
  </si>
  <si>
    <t>DISJUNTOR TERMOMAGNETICO TRIPOLAR 150 A / 600 V, TIPO FXD / ICC - 35 KA</t>
  </si>
  <si>
    <t>DISJUNTOR TERMOMAGNETICO TRIPOLAR 200 A / 600 V, TIPO FXD / ICC - 35 KA</t>
  </si>
  <si>
    <t>DISJUNTOR TERMOMAGNETICO TRIPOLAR 250 A / 600 V, TIPO FXD</t>
  </si>
  <si>
    <t>DISJUNTOR TERMOMAGNETICO TRIPOLAR 3 X 250 A/ICC - 25 KA</t>
  </si>
  <si>
    <t>DISJUNTOR TERMOMAGNETICO TRIPOLAR 3 X 350 A/ICC - 25 KA</t>
  </si>
  <si>
    <t>DISJUNTOR TERMOMAGNETICO TRIPOLAR 300 A / 600 V, TIPO JXD / ICC - 40 KA</t>
  </si>
  <si>
    <t>DISJUNTOR TERMOMAGNETICO TRIPOLAR 400 A / 600 V, TIPO JXD / ICC - 40 KA</t>
  </si>
  <si>
    <t>DISJUNTOR TERMOMAGNETICO TRIPOLAR 600 A / 600 V, TIPO LXD / ICC - 40 KA</t>
  </si>
  <si>
    <t>DISJUNTOR TERMOMAGNETICO TRIPOLAR 800 A / 600 V, TIPO LMXD</t>
  </si>
  <si>
    <t>DISJUNTOR TERMICO E MAGNETICO AJUSTAVEIS, TRIPOLAR DE 100 ATE 250A, CAPACIDADE DE INTERRUPCAO DE 35KA</t>
  </si>
  <si>
    <t>DISJUNTOR TERMICO E MAGNETICO AJUSTAVEIS, TRIPOLAR DE 300 ATE 400A, CAPACIDADE DE INTERRUPCAO DE 35KA</t>
  </si>
  <si>
    <t>DISJUNTOR TERMICO E MAGNETICO AJUSTAVEIS, TRIPOLAR DE 450 ATE 600A, CAPACIDADE DE INTERRUPCAO DE 35KA</t>
  </si>
  <si>
    <t>Disjuntor em caixa moldada tripolar,IEC 60947-2, 690V, 100A</t>
  </si>
  <si>
    <t>RELÉ ELETRONICO TEMPORIZADOR, DIN, 220V, 1 À 3s</t>
  </si>
  <si>
    <t>RELÉ ELETRONICO TEMPORIZADOR, DIN, 220V, 1 À 30s</t>
  </si>
  <si>
    <t>Relé para eletrodos (nível inferior/superior)</t>
  </si>
  <si>
    <t>RELÉ TERMICO DE SOBRECARGA, MONTAGEM DIRETA EM CONTATOR, FAIXA DE CORRENTE (1 À 2A)</t>
  </si>
  <si>
    <t>RELÉ TERMICO DE SOBRECARGA, MONTAGEM DIRETA EM CONTATOR, FAIXA DE CORRENTE (4 À 6A)</t>
  </si>
  <si>
    <t>RELÉ TERMICO DE SOBRECARGA, MONTAGEM DIRETA EM CONTATOR, FAIXA DE CORRENTE (10 À 15A)</t>
  </si>
  <si>
    <t>RELÉ TERMICO DE SOBRECARGA, MONTAGEM DIRETA EM CONTATOR, FAIXA DE CORRENTE (15 À 20A)</t>
  </si>
  <si>
    <t>RELÉ TERMICO DE SOBRECARGA, MONTAGEM DIRETA EM CONTATOR, FAIXA DE CORRENTE (20 À 30A)</t>
  </si>
  <si>
    <t>RELÉ TERMICO DE SOBRECARGA, MONTAGEM DIRETA EM CONTATOR, FAIXA DE CORRENTE (30 À 50A)</t>
  </si>
  <si>
    <t>RELÉ TERMICO DE SOBRECARGA, MONTAGEM DIRETA EM CONTATOR, FAIXA DE CORRENTE (50 À 60A)</t>
  </si>
  <si>
    <t>RELÉ TERMICO DE SOBRECARGA, MONTAGEM DIRETA EM CONTATOR, FAIXA DE CORRENTE (60 À 80A)</t>
  </si>
  <si>
    <t>RELÉ TERMICO DE SOBRECARGA, MONTAGEM DIRETA EM CONTATOR, FAIXA DE CORRENTE (80 À 100A)</t>
  </si>
  <si>
    <t>Disjuntor-Motor Termomagnético,tripolar, DIN,Proteção Contra Sobrecarga e Curto-Circuito, faixa de ajuste (1 á 2A)</t>
  </si>
  <si>
    <t>Disjuntor-Motor Termomagnético,tripolar, DIN,Proteção Contra Sobrecarga e Curto-Circuito, faixa de ajuste (2 á 4A)</t>
  </si>
  <si>
    <t>Disjuntor-Motor Termomagnético,tripolar, DIN,Proteção Contra Sobrecarga e Curto-Circuito, faixa de ajuste (4 á 6A)</t>
  </si>
  <si>
    <t>Disjuntor-Motor Termomagnético,tripolar, DIN,Proteção Contra Sobrecarga e Curto-Circuito, faixa de ajuste (10 á 15A)</t>
  </si>
  <si>
    <t>Disjuntor-Motor Termomagnético,tripolar, DIN,Proteção Contra Sobrecarga e Curto-Circuito, faixa de ajuste (20 á 25A)</t>
  </si>
  <si>
    <t>CHAVE SECCIONADORA-FUSIVEL BLINDADA TRIPOLAR, ABERTURA COM CARGA, PARA FUSIVEL NH00, CORRENTE NOMINAL DE 160 A, TENSAO DE 500 V</t>
  </si>
  <si>
    <t>CHAVE SECCIONADORA-FUSIVEL BLINDADA TRIPOLAR, ABERTURA COM CARGA, PARA FUSIVEL NH01, CORRENTE NOMINAL DE 250 A, TENSAO DE 500 V</t>
  </si>
  <si>
    <t>BASE UNIPOLAR PARA FUSIVEL NH1, CORRENTE NOMINAL DE 250 A, SEM CAPA</t>
  </si>
  <si>
    <t>FUSIVEL NH *36* A 80 AMPERES, TAMANHO 00, CAPACIDADE DE INTERRUPCAO DE 120 KA,TENSAO NOMIMNAL DE 500 V</t>
  </si>
  <si>
    <t>FUSIVEL NH 100 A TAMANHO 00, CAPACIDADE DE INTERRUPCAO DE 120 KA, TENSAO NOMIMNAL DE 500 V</t>
  </si>
  <si>
    <t>FUSIVEL NH 125 A TAMANHO 00, CAPACIDADE DE INTERRUPCAO DE 120 KA, TENSAO NOMIMNAL DE 500 V</t>
  </si>
  <si>
    <t>FUSIVEL NH 160 A TAMANHO 00, CAPACIDADE DE INTERRUPCAO DE 120 KA, TENSAO NOMIMNAL DE 500 V</t>
  </si>
  <si>
    <t>FUSIVEL NH 20 A TAMANHO 000, CAPACIDADE DE INTERRUPCAO DE 120 KA, TENSAO NOMIMNAL DE 500 V</t>
  </si>
  <si>
    <t>FUSIVEL NH 200 A 250 AMPERES, TAMANHO 1, CAPACIDADE DE INTERRUPCAO DE 120 KA,TENSAO NOMIMNAL DE 500 V</t>
  </si>
  <si>
    <t>CARTUCHO PORTA FUSÍVEL DH COM METAL 15KV 100A BASE C</t>
  </si>
  <si>
    <t>CARTUCHO PORTA FUSÍVEL DH COM METAL 36KV 100A BASE C</t>
  </si>
  <si>
    <t>PARA-RAIOS DE BAIXA TENSAO, TENSAO DE OPERACAO *280* V , CORRENTE MAXIMA *20* KA</t>
  </si>
  <si>
    <t>DISPOSITIVO DPS CLASSE II, 1 POLO, TENSAO MAXIMA DE 175 V, CORRENTE MAXIMA DE *20*KA (TIPO AC)</t>
  </si>
  <si>
    <t>DISPOSITIVO DPS CLASSE II, 1 POLO, TENSAO MAXIMA DE 175 V, CORRENTE MAXIMA DE *45*KA (TIPO AC)</t>
  </si>
  <si>
    <t>DISPOSITIVO DPS CLASSE II, 1 POLO, TENSAO MAXIMA DE 275 V, CORRENTE MAXIMA DE *20*KA (TIPO AC)</t>
  </si>
  <si>
    <t>ELO FUSÍVEL DE DISTRIBUIÇÃO, 500mm, 1H</t>
  </si>
  <si>
    <t>ELO FUSÍVEL DE DISTRIBUIÇÃO, 500mm, 2H</t>
  </si>
  <si>
    <t>ELO FUSÍVEL DE DISTRIBUIÇÃO, 500mm, 3H</t>
  </si>
  <si>
    <t>ELO FUSÍVEL DE DISTRIBUIÇÃO, 500mm, 5H</t>
  </si>
  <si>
    <t>ELO FUSÍVEL DE DISTRIBUIÇÃO, 500mm, 6K</t>
  </si>
  <si>
    <t>ELO FUSÍVEL DE DISTRIBUIÇÃO, 500mm, 8K</t>
  </si>
  <si>
    <t>ELO FUSÍVEL DE DISTRIBUIÇÃO, 500mm, 10K</t>
  </si>
  <si>
    <t>ELO FUSÍVEL DE DISTRIBUIÇÃO, 500mm, 12K</t>
  </si>
  <si>
    <t>ELO FUSÍVEL DE DISTRIBUIÇÃO, 500mm, 15K</t>
  </si>
  <si>
    <t>ELO FUSÍVEL DE DISTRIBUIÇÃO, 500mm, 20K</t>
  </si>
  <si>
    <t>ELO FUSÍVEL DE DISTRIBUIÇÃO, 500mm, 40K</t>
  </si>
  <si>
    <t>Disjuntor a Vácuo de Média Tensão para subestação,  classe de tensão de 17,5kV, rearme manual</t>
  </si>
  <si>
    <t>Chave Faca Tripolar Seca, 15 KV–200A Acionamento Simultâneo</t>
  </si>
  <si>
    <t>relé de proteção de média tensão para subestação:  Multifunção de Sobrecorrente, Sub e Sobretensão, Falta e Inversão de Fase, e Saída com Fonte Capacitiva Para TRIP na Bobina de Abertura com Funções (50+50N+51+51N+51GS+27+47+59+27-0+86)</t>
  </si>
  <si>
    <t>CONTATOR TRIPOLAR, CORRENTE DE *110* A, TENSAO NOMINAL DE *500* V, CATEGORIA AC-2 E AC-3</t>
  </si>
  <si>
    <t>CONTATOR TRIPOLAR, CORRENTE DE *185* A, TENSAO NOMINAL DE *500* V, CATEGORIA AC-2 E AC-3</t>
  </si>
  <si>
    <t>CONTATOR TRIPOLAR, CORRENTE DE *22* A, TENSAO NOMINAL DE *500* V, CATEGORIA AC-2E AC-3</t>
  </si>
  <si>
    <t>CONTATOR TRIPOLAR, CORRENTE DE *265* A, TENSAO NOMINAL DE *500* V, CATEGORIA AC-2 E AC-3</t>
  </si>
  <si>
    <t>CONTATOR TRIPOLAR, CORRENTE DE *38* A, TENSAO NOMINAL DE *500* V, CATEGORIA AC-2E AC-3</t>
  </si>
  <si>
    <t>CONTATOR TRIPOLAR, CORRENTE DE *500* A, TENSAO NOMINAL DE *500* V, CATEGORIA AC-2 E AC-3</t>
  </si>
  <si>
    <t>CONTATOR TRIPOLAR, CORRENTE DE *65* A, TENSAO NOMINAL DE *500* V, CATEGORIA AC-2E AC-3</t>
  </si>
  <si>
    <t>CONTATOR TRIPOLAR, CORRENTE DE 12 A, TENSAO NOMINAL DE *500* V, CATEGORIA AC-2 EAC-3</t>
  </si>
  <si>
    <t>CONTATOR TRIPOLAR, CORRENTE DE 25 A, TENSAO NOMINAL DE *500* V, CATEGORIA AC-2 EAC-3</t>
  </si>
  <si>
    <t>CONTATOR TRIPOLAR, CORRENTE DE 300 A, TENSAO NOMINAL DE *500* V, CATEGORIA AC-2E AC-3</t>
  </si>
  <si>
    <t>CONTATOR TRIPOLAR, CORRENTE DE 32 A, TENSAO NOMINAL DE *500* V, CATEGORIA AC-2 EAC-3</t>
  </si>
  <si>
    <t>CONTATOR TRIPOLAR, CORRENTE DE 400 A, TENSAO NOMINAL DE *500* V, CATEGORIA AC-2E AC-3</t>
  </si>
  <si>
    <t>CONTATOR TRIPOLAR, CORRENTE DE 45 A, TENSAO NOMINAL DE *500* V, CATEGORIA AC-2 EAC-3</t>
  </si>
  <si>
    <t>CONTATOR TRIPOLAR, CORRENTE DE 630 A, TENSAO NOMINAL DE *500* V, CATEGORIA AC-2E AC-3</t>
  </si>
  <si>
    <t>CONTATOR TRIPOLAR, CORRENTE DE 75 A, TENSAO NOMINAL DE *500* V, CATEGORIA AC-2 EAC-3</t>
  </si>
  <si>
    <t>CONTATOR TRIPOLAR, CORRENTE DE 9 A, TENSAO NOMINAL DE *500* V, CATEGORIA AC-2 EAC-3</t>
  </si>
  <si>
    <t>CONTATOR TRIPOLAR, CORRENTE DE 95 A, TENSAO NOMINAL DE *500* V, CATEGORIA AC-2 EAC-3</t>
  </si>
  <si>
    <t>BLOCO DE CONTATO AUXILIAR FRONTAL, 1NA</t>
  </si>
  <si>
    <t>BLOCO DE CONTATO AUXILIAR FRONTAL, 1NF</t>
  </si>
  <si>
    <t>BLOCO DE CONTATO AUXILIAR LATERAL, 1NA</t>
  </si>
  <si>
    <t>BLOCO DE CONTATO AUXILIAR LATERAL, 1NF</t>
  </si>
  <si>
    <t>CHAVE DE PARTIDA DIRETA TRIFASICA, COM CAIXA TERMOPLASTICA, COM FUSIVEL DE 25 A,PARA MOTOR COM POTENCIA DE 7,5 CV E TENSAO DE 380 V</t>
  </si>
  <si>
    <t>CHAVE DE PARTIDA DIRETA TRIFASICA, COM CAIXA TERMOPLASTICA, COM FUSIVEL DE 35 A,PARA MOTOR COM POTENCIA DE 5 CV E TENSAO DE 220 V</t>
  </si>
  <si>
    <t>CHAVE DE PARTIDA DIRETA TRIFASICA, COM CAIXA TERMOPLASTICA, COM FUSIVEL DE 63 A, PARA MOTOR COM POTENCIA DE 10 CV E TENSAO DE 220 V</t>
  </si>
  <si>
    <t>AUTOMATICO DE BOIA SUPERIOR / INFERIOR, *15* A / 250 V</t>
  </si>
  <si>
    <t>Fonte chaveada 12Vdc 1A, 12W ,Bivolt127/220V, trilho DIN para painel</t>
  </si>
  <si>
    <t>Fonte chaveada 24Vdc 1A, 24W ,Bivolt127/220V, trilho DIN para painel</t>
  </si>
  <si>
    <t>Botoeira de comando verde, sem retenção, NA, 22mm</t>
  </si>
  <si>
    <t>Botoeirade comando vermelha, sem retenção, NF, 22mm</t>
  </si>
  <si>
    <t>Botoeira de comando dupla, sem retenção, VERDE NA, VERMELHO NF, 22mm</t>
  </si>
  <si>
    <t>Botoeira de emergência sem trava 22mm tipo cogumelo</t>
  </si>
  <si>
    <t>chave seletora 3 posições 2NA</t>
  </si>
  <si>
    <t>Sinaleiro LED 220V verde 22mm, para painel</t>
  </si>
  <si>
    <t>Sinaleiro LED 220V vermelho 22mm, para painel</t>
  </si>
  <si>
    <t>Sinaleiro LED 220V laranja 22mm, para painel</t>
  </si>
  <si>
    <t>QUADRO DE COMANDO COM FLANGE, SOBREPOR, EM CHAPA DE AÇO CARBONO, IP64, ACABAMENTO EM PINTURA EM PÓ A BASE DE EPOXI, medidas (AxLxP) 400 x 300 x 200mm</t>
  </si>
  <si>
    <t>QUADRO DE COMANDO COM FLANGE, SOBREPOR, EM CHAPA DE AÇO CARBONO, IP64, ACABAMENTO EM PINTURA EM PÓ A BASE DE EPOXI, medidas (AxLxP) 500 x 400 x 200mm</t>
  </si>
  <si>
    <t>QUADRO DE COMANDO COM FLANGE, SOBREPOR, EM CHAPA DE AÇO CARBONO, IP64, ACABAMENTO EM PINTURA EM PÓ A BASE DE EPOXI, medidas (AxLxP) 600 x 500 x 200mm</t>
  </si>
  <si>
    <t>QUADRO DE COMANDO COM FLANGE, SOBREPOR, EM CHAPA DE AÇO CARBONO, IP64, ACABAMENTO EM PINTURA EM PÓ A BASE DE EPOXI, medidas (AxLxP) 800 x 600 x 200mm</t>
  </si>
  <si>
    <t>CAPACITOR TRIFASICO, POTENCIA 2,5 KVAR, TENSAO 220 V, FORNECIDO COM CAPA PROTETORA, RESISTOR INTERNO A UNIDADE CAPACITIVA</t>
  </si>
  <si>
    <t>CAPACITOR TRIFASICO, POTENCIA 5 KVAR, TENSAO 220 V, FORNECIDO COM CAPA PROTETORA, RESISTOR INTERNO A UNIDADE CAPACITIVA</t>
  </si>
  <si>
    <t>Capacitor 10 Microfarad 250V</t>
  </si>
  <si>
    <t xml:space="preserve">Capacitor De Partida 20uF X 250V </t>
  </si>
  <si>
    <t xml:space="preserve">Capacitor De Partida 30uF X 250V </t>
  </si>
  <si>
    <t xml:space="preserve">Capacitor De Partida 45uF X 250V </t>
  </si>
  <si>
    <t xml:space="preserve">Capacitor De Partida 50uF X 250V </t>
  </si>
  <si>
    <t xml:space="preserve">Capacitor De Partida 60uF X 250V </t>
  </si>
  <si>
    <t>Transformador de corrente 400/5A</t>
  </si>
  <si>
    <t>Voltimetro 96x96mm -300V</t>
  </si>
  <si>
    <t>MICRO CONTROLADOR LÓGICO PROGRAMÁVEL - CLP, 6 ENTRADAS DIGITAIS, 2 ENTRADAS ANALÓGICAS, 4 SAÍDAS DIGITAIS, DISPLAY COM TELA LCD (IHM),ALIMENTAÇÃO 24VCC, MONTAGEM EM TRILHO DIN (REF. WEG-CLIC ou SIEMENS-LOGO)</t>
  </si>
  <si>
    <t>Bateria estacionária selada VRLA 12V/7Ah</t>
  </si>
  <si>
    <t>Bateria de partida  ácido-chumbo 12V/63Ah</t>
  </si>
  <si>
    <t>Bateria de partida  ácido-chumbo 12V/100Ah</t>
  </si>
  <si>
    <t>Bateria de partida  ácido-chumbo 12V/220Ah</t>
  </si>
  <si>
    <t>TRANSFORMADOR TRIFASICO DE DISTRIBUICAO, POTENCIA DE 30 KVA, TENSAO NOMINAL DE 15 KV, TENSAO SECUNDARIA DE 220/127V, EM OLEO ISOLANTE TIPO MINERAL</t>
  </si>
  <si>
    <t>TRANSFORMADOR TRIFASICO DE DISTRIBUICAO, POTENCIA DE 45 KVA, TENSAO NOMINAL DE 15 KV, TENSAO SECUNDARIA DE 220/127V, EM OLEO ISOLANTE TIPO MINERAL</t>
  </si>
  <si>
    <t>TRANSFORMADOR TRIFASICO DE DISTRIBUICAO, POTENCIA DE 75 KVA, TENSAO NOMINAL DE 15 KV, TENSAO SECUNDARIA DE 220/127V, EM OLEO ISOLANTE TIPO MINERAL</t>
  </si>
  <si>
    <t>TRANSFORMADOR TRIFASICO DE DISTRIBUICAO, POTENCIA DE 112,5 KVA, TENSAO NOMINAL DE 15 KV, TENSAO SECUNDARIA DE 220/127V, EM OLEO ISOLANTE TIPO MINERAL</t>
  </si>
  <si>
    <t>TRANSFORMADOR TRIFASICO DE DISTRIBUICAO, POTENCIA DE 150 KVA, TENSAO NOMINAL DE 15 KV, TENSAO SECUNDARIA DE 220/127V, EM OLEO ISOLANTE TIPO MINERAL</t>
  </si>
  <si>
    <t>TRANSFORMADOR TRIFASICO DE DISTRIBUICAO, POTENCIA DE 225 KVA, TENSAO NOMINAL DE 15 KV, TENSAO SECUNDARIA DE 220/127V, EM OLEO ISOLANTE TIPO MINERAL</t>
  </si>
  <si>
    <t>TRANSFORMADOR TRIFASICO DE DISTRIBUICAO, POTENCIA DE 300 KVA, TENSAO NOMINAL DE 15 KV, TENSAO SECUNDARIA DE 220/127V, EM OLEO ISOLANTE TIPO MINERAL</t>
  </si>
  <si>
    <t>TRANSFORMADOR TRIFASICO DE DISTRIBUICAO, POTENCIA DE 500 KVA, TENSAO NOMINAL DE 15 KV, TENSAO SECUNDARIA DE 220/127V, EM OLEO ISOLANTE TIPO MINERAL</t>
  </si>
  <si>
    <t>TRANSFORMADOR TRIFASICO DE DISTRIBUICAO, POTENCIA DE 750 KVA, TENSAO NOMINAL DE 15 KV, TENSAO SECUNDARIA DE 220/127V, EM OLEO ISOLANTE TIPO MINERAL</t>
  </si>
  <si>
    <t>TRANSFORMADOR TRIFASICO DE DISTRIBUICAO, POTENCIA DE 1500 KVA, TENSAO NOMINAL DE 15 KV, TENSAO SECUNDARIA DE 220/127V, EM OLEO ISOLANTE TIPO MINERAL</t>
  </si>
  <si>
    <t>Poste de concreto duplo T 300 Dan h = 9m</t>
  </si>
  <si>
    <t>Poste de concreto duplo T 300 Dan h = 11m</t>
  </si>
  <si>
    <t>CRUZETA DE CONCRETO LEVE, COMP. 2000mm SECAO, 90 X 90 MM</t>
  </si>
  <si>
    <t>Cruzeta de concreto tipo "T", 2000 mm</t>
  </si>
  <si>
    <t>ISOLADOR DE PORCELANA, TIPO PINO MONOCORPO, PARA TENSAO DE *15* KV</t>
  </si>
  <si>
    <t>ISOLADOR DE PORCELANA, TIPO PINO MONOCORPO, PARA TENSAO DE *35* KV</t>
  </si>
  <si>
    <t>ISOLADOR DE PORCELANA SUSPENSO, DISCO TIPO GARFO OLHAL, DIAMETRO DE 152 MM,</t>
  </si>
  <si>
    <t>Isolador disc bastão polim - completo 15 KV</t>
  </si>
  <si>
    <t>PINO ROSCA EXTERNA, EM ACO GALVANIZADO, PARA ISOLADOR DE 15KV, DIAMETRO 25 MM,COMPRIMENTO *290* MM</t>
  </si>
  <si>
    <t>PINO ROSCA EXTERNA, EM ACO GALVANIZADO, PARA ISOLADOR DE 25KV, DIAMETRO 35MM,COMPRIMENTO *320* MM</t>
  </si>
  <si>
    <t>CHAVE FUSIVEL PARA REDES DE DISTRIBUICAO, TENSAO DE 15,0 KV, CORRENTE NOMINAL DO PORTA FUSIVEL DE 100 A, CAPACIDADE DE INTERRUPCAO SIMETRICA DE 7,10 KA,CAPACIDADE DE INTERRUPCAO ASSIMETRICA 10,00 KA</t>
  </si>
  <si>
    <t>SUPORTE EM ACO GALVANIZADO PARA TRANSFORMADOR PARA POSTE DUPLO T 185 X 95MM, CHAPA DE 5/16"</t>
  </si>
  <si>
    <t>CINTA CIRCULAR EM ACO GALVANIZADO DE 210 MM DE DIAMETRO PARA INSTALACAO DE TRANSFORMADOR EM POSTE DE CONCRETO</t>
  </si>
  <si>
    <t>PARA-RAIOS DE DISTRIBUICAO, TENSAO NOMINAL 15 KV, CORRENTE NOMINAL DE DESCARGA 5 KA</t>
  </si>
  <si>
    <t>PARA-RAIOS DE DISTRIBUICAO, TENSAO NOMINAL 30 KV, CORRENTE NOMINAL DE DESCARGA 10 KA</t>
  </si>
  <si>
    <t>PARAFUSO M16 EM ACO GALVANIZADO, COMPRIMENTO = 125 MM, DIAMETRO = 16 MM,ROSCA MAQUINA, CABECA QUADRADA</t>
  </si>
  <si>
    <t>PARAFUSO M16 EM ACO GALVANIZADO, COMPRIMENTO = 150 MM, DIAMETRO = 16 MM,ROSCA MAQUINA, CABECA QUADRADA</t>
  </si>
  <si>
    <t>PARAFUSO M16 EM ACO GALVANIZADO, COMPRIMENTO = 200 MM, DIAMETRO = 16 MM,ROSCA MAQUINA, CABECA QUADRADA</t>
  </si>
  <si>
    <t>PARAFUSO M16 EM ACO GALVANIZADO, COMPRIMENTO = 250 MM, DIAMETRO = 16 MM,ROSCA MAQUINA, CABECA QUADRADA</t>
  </si>
  <si>
    <t>PARAFUSO M16 EM ACO GALVANIZADO, COMPRIMENTO = 300 MM, DIAMETRO = 16 MM,ROSCA DUPLA</t>
  </si>
  <si>
    <t>PARAFUSO M16 EM ACO GALVANIZADO, COMPRIMENTO = 350 MM, DIAMETRO = 16 MM,ROSCA MAQUINA, CABECA QUADRADA</t>
  </si>
  <si>
    <t>PARAFUSO M16 EM ACO GALVANIZADO, COMPRIMENTO = 400 MM, DIAMETRO = 16 MM,ROSCA DUPLA</t>
  </si>
  <si>
    <t>PARAFUSO M16 EM ACO GALVANIZADO, COMPRIMENTO = 450 MM, DIAMETRO = 16 MM,ROSCA MAQUINA, CABECA QUADRADA</t>
  </si>
  <si>
    <t>PARAFUSO M16 EM ACO GALVANIZADO, COMPRIMENTO = 500 MM, DIAMETRO = 16 MM,ROSCA MAQUINA, COM CABECA SEXTAVADA E PORCA</t>
  </si>
  <si>
    <t>Parafuso de cabeça abaulada 16x45mm</t>
  </si>
  <si>
    <t>Parafuso de cabeça abaulada galv. 16x150mm</t>
  </si>
  <si>
    <t>Porca galv. quadrada de 24mm - rosca M 16x2</t>
  </si>
  <si>
    <t>PORCA OLHAL EM ACO GALVANIZADO, DIAMETRO NOMINAL DE 16 MM</t>
  </si>
  <si>
    <t>GANCHO OLHAL EM ACO GALVANIZADO, ESPESSURA 16MM, ABERTURA 21MM 5000 DAN</t>
  </si>
  <si>
    <t>ARRUELA QUADRADA EM ACO GALVANIZADO, DIMENSAO = 38 MM, ESPESSURA = 3MM,</t>
  </si>
  <si>
    <t>Manilha sapatilha galvanizada</t>
  </si>
  <si>
    <t>Parafuso de olhal ø 16x400 mm</t>
  </si>
  <si>
    <t>Isolador Suporte, 15 kV Uso Interno</t>
  </si>
  <si>
    <t>Bucha de Passagem – 15 kV  interno/externo</t>
  </si>
  <si>
    <t>QTD</t>
  </si>
  <si>
    <t>RELÉ ELETRONICO FALTA DE FASE E SEQUÊNCIA DE FASE, DIN, 220V SEM NEUTRO</t>
  </si>
  <si>
    <t>RELÉ ELETRONICO FALTA DE FASE E SEQUÊNCIA DE FASE, DIN, 380V SEM NEUTRO</t>
  </si>
  <si>
    <t>Rótulos de Linha</t>
  </si>
  <si>
    <t>Total Geral</t>
  </si>
  <si>
    <t xml:space="preserve">Soma de TOTAL </t>
  </si>
  <si>
    <t>QUADRO DE COMANDO COM FLANGE, SOBREPOR, EM CHAPA DE AÇO CARBONO, IP64, ACABAMENTO EM PINTURA EM PÓ A BASE DE EPOXI, medidas (AxLxP) 800 x 600 x 250mm</t>
  </si>
  <si>
    <t>LOTES</t>
  </si>
  <si>
    <t>LOTE 01</t>
  </si>
  <si>
    <t>LOTE 04</t>
  </si>
  <si>
    <t>LOTE 05</t>
  </si>
  <si>
    <t>LOTE 06</t>
  </si>
  <si>
    <t>LOTE 07</t>
  </si>
  <si>
    <t>LOTE 08</t>
  </si>
  <si>
    <t>LOTE 09</t>
  </si>
  <si>
    <t>LOTE 10</t>
  </si>
  <si>
    <t>LOTE 11</t>
  </si>
  <si>
    <t>LOTE 12</t>
  </si>
  <si>
    <t>LOTE 13</t>
  </si>
  <si>
    <t>LOTE 14</t>
  </si>
  <si>
    <t xml:space="preserve"> PARAFUSO M16 EM ACO GALVANIZADO, COMPRIMENTO = 300 MM, DIAMETRO = 16 MM,ROSCA MAQUINA, CABECA QUADRADA</t>
  </si>
  <si>
    <t>TOTAL</t>
  </si>
  <si>
    <t>PREÇO U.</t>
  </si>
  <si>
    <t>LOTE 73</t>
  </si>
  <si>
    <t>LOTE 15</t>
  </si>
  <si>
    <t>LOTE 16</t>
  </si>
  <si>
    <t>LOTE 17</t>
  </si>
  <si>
    <t>LOTE 18</t>
  </si>
  <si>
    <t>LOTE 19</t>
  </si>
  <si>
    <t>LOTE 20</t>
  </si>
  <si>
    <t>LOTE 21</t>
  </si>
  <si>
    <t>LOTE 23</t>
  </si>
  <si>
    <t>LOTE 24</t>
  </si>
  <si>
    <t>LOTE 25</t>
  </si>
  <si>
    <t>LOTE 26</t>
  </si>
  <si>
    <t>LOTE 27</t>
  </si>
  <si>
    <t>LOTE 28</t>
  </si>
  <si>
    <t>LOTE 29</t>
  </si>
  <si>
    <t>LOTE 30</t>
  </si>
  <si>
    <t>LOTE 31</t>
  </si>
  <si>
    <t>LOTE 32</t>
  </si>
  <si>
    <t>LOTE 33</t>
  </si>
  <si>
    <t>LOTE 34</t>
  </si>
  <si>
    <t>LOTE 35</t>
  </si>
  <si>
    <t>LOTE 36</t>
  </si>
  <si>
    <t>LOTE 37</t>
  </si>
  <si>
    <t>LOTE 38</t>
  </si>
  <si>
    <t>LOTE 39</t>
  </si>
  <si>
    <t>LOTE 40</t>
  </si>
  <si>
    <t>LOTE 41</t>
  </si>
  <si>
    <t>LOTE 42</t>
  </si>
  <si>
    <t>LOTE 43</t>
  </si>
  <si>
    <t>LOTE 44</t>
  </si>
  <si>
    <t>LOTE 45</t>
  </si>
  <si>
    <t>LOTE 46</t>
  </si>
  <si>
    <t>LOTE 47</t>
  </si>
  <si>
    <t>LOTE 48</t>
  </si>
  <si>
    <t>LOTE 49</t>
  </si>
  <si>
    <t>LOTE 50</t>
  </si>
  <si>
    <t>LOTE 51</t>
  </si>
  <si>
    <t>LOTE 52</t>
  </si>
  <si>
    <t>LOTE 53</t>
  </si>
  <si>
    <t>LOTE 54</t>
  </si>
  <si>
    <t>LOTE 55</t>
  </si>
  <si>
    <t>LOTE 56</t>
  </si>
  <si>
    <t>LOTE 57</t>
  </si>
  <si>
    <t>LOTE 58</t>
  </si>
  <si>
    <t>LOTE 59</t>
  </si>
  <si>
    <t>LOTE 60</t>
  </si>
  <si>
    <t>LOTE 61</t>
  </si>
  <si>
    <t>LOTE 62</t>
  </si>
  <si>
    <t>LOTE 63</t>
  </si>
  <si>
    <t>LOTE 64</t>
  </si>
  <si>
    <t>LOTE 65</t>
  </si>
  <si>
    <t>LOTE 66</t>
  </si>
  <si>
    <t>LOTE 67</t>
  </si>
  <si>
    <t>LOTE 68</t>
  </si>
  <si>
    <t>LOTE 69</t>
  </si>
  <si>
    <t>LOTE 70</t>
  </si>
  <si>
    <t>LOTE 71</t>
  </si>
  <si>
    <t>LOTE 72</t>
  </si>
  <si>
    <t>LOTE 74</t>
  </si>
  <si>
    <t>LOTE 75</t>
  </si>
  <si>
    <t>LOTE 76</t>
  </si>
  <si>
    <t>LOTE 77</t>
  </si>
  <si>
    <t>LOTE 78</t>
  </si>
  <si>
    <t>LOTE 79</t>
  </si>
  <si>
    <t>LOTE 80</t>
  </si>
  <si>
    <t>LOTE 81</t>
  </si>
  <si>
    <t>LOTE 82</t>
  </si>
  <si>
    <t>LOTE 83</t>
  </si>
  <si>
    <t>LOTE 84</t>
  </si>
  <si>
    <t>LOTE 85</t>
  </si>
  <si>
    <t>LOTE 86</t>
  </si>
  <si>
    <t>LOTE 87</t>
  </si>
  <si>
    <t>LOTE 88</t>
  </si>
  <si>
    <t>LOTE 89</t>
  </si>
  <si>
    <t>LOTE 90</t>
  </si>
  <si>
    <t>LOTE 91</t>
  </si>
  <si>
    <t>LOTE 92</t>
  </si>
  <si>
    <t>LOTE 93</t>
  </si>
  <si>
    <t>LOTE 94</t>
  </si>
  <si>
    <t>LOTE 95</t>
  </si>
  <si>
    <t>LOTE 96</t>
  </si>
  <si>
    <t>CINTA CIRCULAR EM ACO GALVANIZADO DE 150 MM DE DIAMETRO PARA FIXACAO DE CAIXA MEDICAO, INCLUI PARAFUSOS E PORCAS</t>
  </si>
  <si>
    <t>FITA ACO INOX PARA CINTAR POSTE, L = 19 MM, E = 0,5 MM (ROLO DE 30M)</t>
  </si>
  <si>
    <t>LOTE 97</t>
  </si>
  <si>
    <t>LOTE 98</t>
  </si>
  <si>
    <t>LOTE 99</t>
  </si>
  <si>
    <t>LOTE 100</t>
  </si>
  <si>
    <t>LOTE 101</t>
  </si>
  <si>
    <t>LOTE 102</t>
  </si>
  <si>
    <t>LOTE 103</t>
  </si>
  <si>
    <t>LOTE 104</t>
  </si>
  <si>
    <t>LOTE 105</t>
  </si>
  <si>
    <t>LOTE 106</t>
  </si>
  <si>
    <t>LOTE 107</t>
  </si>
  <si>
    <t>LOTE 108</t>
  </si>
  <si>
    <t>LOTE 109</t>
  </si>
  <si>
    <t>LOTE 110</t>
  </si>
  <si>
    <t>LOTE 111</t>
  </si>
  <si>
    <t>LOTE 112</t>
  </si>
  <si>
    <t>LOTE 113</t>
  </si>
  <si>
    <t>LOTE 114</t>
  </si>
  <si>
    <t>LOTE 115</t>
  </si>
  <si>
    <t>LOTE 116</t>
  </si>
  <si>
    <t>LOTE 117</t>
  </si>
  <si>
    <t>LOTE 118</t>
  </si>
  <si>
    <t>LOTE 119</t>
  </si>
  <si>
    <t>LOTE 120</t>
  </si>
  <si>
    <t>VALOR GLOBAL</t>
  </si>
  <si>
    <t>LOTE 01 - COTA RESERVADA - CABO DE COBRE, FLEXIVEL, CLASSE 4 OU 5, ISOLACAO EM PVC/A, ANTICHAMA BWF-B, 1 CONDUTOR, 450/750 V</t>
  </si>
  <si>
    <t>LOTE 02 - COTA PRINCIPAL - CABO DE COBRE, FLEXIVEL, CLASSE 4 OU 5, ISOLACAO EM PVC/A, ANTICHAMA BWF-B, 1 CONDUTOR, 450/750 V</t>
  </si>
  <si>
    <t xml:space="preserve">LOTE 02 </t>
  </si>
  <si>
    <t>LOTE 04 - COTA PRINCIPAL - CABO DE COBRE, FLEXIVEL, CLASSE 4 OU 5, ISOLACAO EM PVC/A, ANTICHAMA BWF-B,COBERTURA PVC-ST1, ANTICHAMA BWF-B, 1 CONDUTOR, 0,6/1 KV</t>
  </si>
  <si>
    <t>LOTE 03 - COTA RESERVADA - CABO DE COBRE, FLEXIVEL, CLASSE 4 OU 5, ISOLACAO EM PVC/A, ANTICHAMA BWF-B,COBERTURA PVC-ST1, ANTICHAMA BWF-B, 1 CONDUTOR, 0,6/1 KV</t>
  </si>
  <si>
    <t>LOTE 05 - EXCLUSIVO MEI, ME, EPP E COO - TRANSFORMADOR TRIFASICO DE DISTRIBUICAO, POTENCIA DE 30 KVA</t>
  </si>
  <si>
    <t>LOTE 06 - COTA RESERVADA - TRANSFORMADOR TRIFASICO DE DISTRIBUICAO, POTENCIA DE 45 KVA</t>
  </si>
  <si>
    <t>LOTE 07 - COTA PRINCIPAL - TRANSFORMADOR TRIFASICO DE DISTRIBUICAO, POTENCIA DE 45 KVA</t>
  </si>
  <si>
    <t>LOTE 08 - EXCLUSIVO MEI, ME, EPP E COO - TRANSFORMADOR TRIFASICO DE DISTRIBUICAO, POTENCIA DE 112,5 KVA</t>
  </si>
  <si>
    <t>LOTE 09 - EXCLUSIVO MEI, ME, EPP E COO - TRANSFORMADOR TRIFASICO DE DISTRIBUICAO, POTENCIA DE 112,5 KVA</t>
  </si>
  <si>
    <t>LOTE 10 - EXCLUSIVO MEI, ME, EPP E COO - TRANSFORMADOR TRIFASICO DE DISTRIBUICAO, POTENCIA DE 150 KVA</t>
  </si>
  <si>
    <t>LOTE 11 - EXCLUSIVO MEI, ME, EPP E COO - TRANSFORMADOR TRIFASICO DE DISTRIBUICAO, POTENCIA DE 225 KVA</t>
  </si>
  <si>
    <t>LOTE 12 - EXCLUSIVO MEI, ME, EPP E COO - TRANSFORMADOR TRIFASICO DE DISTRIBUICAO, POTENCIA DE 300 KVA</t>
  </si>
  <si>
    <t>LOTE 13 - COTA RESERVADA - TRANSFORMADOR TRIFASICO DE DISTRIBUICAO, POTENCIA DE 500 KVA</t>
  </si>
  <si>
    <t>LOTE 14 - COTA PRINCIPAL - TRANSFORMADOR TRIFASICO DE DISTRIBUICAO, POTENCIA DE 500 KVA</t>
  </si>
  <si>
    <t>LOTE 15 - COTA RESERVADA - TRANSFORMADOR TRIFASICO DE DISTRIBUICAO, POTENCIA DE 750 KVA</t>
  </si>
  <si>
    <t>LOTE 16 - COTA PRINCIPAL - TRANSFORMADOR TRIFASICO DE DISTRIBUICAO, POTENCIA DE 750 KVA</t>
  </si>
  <si>
    <t>LOTE 17 - COTA RESERVADA - TRANSFORMADOR TRIFASICO DE DISTRIBUICAO, POTENCIA DE 1500 KVA</t>
  </si>
  <si>
    <t>LOTE 18 - COTA PRINCIPAL - TRANSFORMADOR TRIFASICO DE DISTRIBUICAO, POTENCIA DE 1500 KVA</t>
  </si>
  <si>
    <t>LOTE 19 - COTA RESERVADA - DISJUNTORES TERMOMAGNÉTICOS</t>
  </si>
  <si>
    <t>LOTE 20 - COTA PRINCIPAL - DISJUNTORES TERMOMAGNÉTICOS</t>
  </si>
  <si>
    <t>LOTE 21 - EXCLUSIVO - Disjuntor-Motor Termomagnético,tripolar, DIN,Proteção Contra Sobrecarga e Curto-Circuito</t>
  </si>
  <si>
    <t>LOTE 22 - EXCLUSIVO -  RELÉ ELETRONICO FALTA DE FASE E SEQUÊNCIA DE FASE</t>
  </si>
  <si>
    <t>LOTE 23 - EXCLUSIVO - RELÉ ELETRONICO TEMPORIZADOR</t>
  </si>
  <si>
    <t>LOTE 24 - EXCLUSIVO - Relé para eletrodos (nível inferior/superior)</t>
  </si>
  <si>
    <t>LOTE 25 - COTA RESERVADA - CHAVE SECCIONADORA-FUSIVEL BLINDADA TRIPOLAR, ABERTURA COM CARGA, PARA FUSIVEL</t>
  </si>
  <si>
    <t>LOTE 26 - COTA PRINCIPAL - CHAVE SECCIONADORA-FUSIVEL BLINDADA TRIPOLAR, ABERTURA COM CARGA, PARA FUSIVEL</t>
  </si>
  <si>
    <t>LOTE 27 - EXCLUSIVO - FUSIVEL NH, CAPACIDADE DE INTERRUPCAO DE 120 KA,TENSAO NOMIMNAL DE 500 V</t>
  </si>
  <si>
    <t>LOTE 28 - EXCLUSIVO - CARTUCHO PORTA FUSÍVEL DH COM METAL 100A BASE C</t>
  </si>
  <si>
    <t>LOTE 29 - EXCLUSIVO - DISPOSITIVOS DE PROTEÇÃO CONTRA SURTOS ELETROMAGNÉTICOS</t>
  </si>
  <si>
    <t>LOTE 30 - EXCLUSIVO - ELO FUSÍVEL DE DISTRIBUIÇÃO</t>
  </si>
  <si>
    <t>LOTE 31 - EXCLUSIVO - Disjuntor a Vácuo de Média Tensão para subestação</t>
  </si>
  <si>
    <t>LOTE 32 - EXCLUSIVO - Chave Faca Tripolar Seca</t>
  </si>
  <si>
    <t>LOTE 33 - EXCLUSIVO - Relé de proteção de média tensão para subestação</t>
  </si>
  <si>
    <t>LOTE 34 - COTA RESERVADA - CONTATOR, BLOCO DE CONTATO E RELÉ TERMICO</t>
  </si>
  <si>
    <t>LOTE 35 - COTA PRINCIPAL - CONTATOR, BLOCO DE CONTATO E RELÉ TERMICO</t>
  </si>
  <si>
    <t>LOTE 36 - EXCLUSIVO - CABO FLEXIVEL PVC 750 V, 2 CONDUTORES</t>
  </si>
  <si>
    <t>LOTE 37 - COTA RESERVADA - CABO MULTIPOLAR DE COBRE, FLEXIVEL, CLASSE 4 OU 5, ISOLACAO EM HEPR, COBERTURA EM PVC-ST2, ANTICHAMA BWF-B, 0,6/1 KV</t>
  </si>
  <si>
    <t>LOTE 38 - COTA PRINCIPAL - CABO MULTIPOLAR DE COBRE, FLEXIVEL, CLASSE 4 OU 5, ISOLACAO EM HEPR, COBERTURA EM PVC-ST2, ANTICHAMA BWF-B, 0,6/1 KV</t>
  </si>
  <si>
    <t>LOTE 39 - EXCLUSIVO - CORDAO DE COBRE, FLEXIVEL, TORCIDO, CLASSE 4 OU 5, ISOLACAO EM PVC/D, 300 V</t>
  </si>
  <si>
    <t>LOTE 40 - EXCLUSIVO - CABO DE COBRE NU</t>
  </si>
  <si>
    <t>LOTE 41 - EXCLUSIVO - ABRACADEIRA DE NYLON</t>
  </si>
  <si>
    <t xml:space="preserve">LOTE 42 - EXCLUSIVO - ABRACADEIRA EM ACO E LATÃO </t>
  </si>
  <si>
    <t>LOTE 43 - EXCLUSIVO - ABRACADEIRA EM ACO E LATÃO TIPO "U"</t>
  </si>
  <si>
    <t>LOTE 44 - EXCLUSIVO - CONECTOR DE ALUMÍNIO</t>
  </si>
  <si>
    <t>LOTE 45 - EXCLUSIVO - CONDULETE DE ALUMINIO</t>
  </si>
  <si>
    <t>LOTE 46 - EXCLUSIVO - CONDULETE EM PVC</t>
  </si>
  <si>
    <t>LOTE 47 - EXCLUSIVO - LUVA DE PVC E PRESSÃO</t>
  </si>
  <si>
    <t>LOTE 48 - EXCLUSIVO - LUVA PARA ELETRODUTO, EM ACO GALVANIZADO ELETROLITICO</t>
  </si>
  <si>
    <t>LOTE 49 - ARRUELA E BUCHA EM ALUMINIO</t>
  </si>
  <si>
    <t>LOTE 50 - CURVA PVC RÍGIDO</t>
  </si>
  <si>
    <t>LOTE 51 - EXCLUSIVO - CURVA EM AÇO GALVANIZADO</t>
  </si>
  <si>
    <t>LOTE 52 - CABECOTE PARA ENTRADA DE LINHA DE ALIMENTACAO PARA ELETRODUTO</t>
  </si>
  <si>
    <t xml:space="preserve">LOTE 53 - EXCLUSIVO - ELETRODUTO DE PVC RIGIDO ROSCAVEL </t>
  </si>
  <si>
    <t>LOTE 54 - EXCLUSIVO - Eletroduto - ferro galvanizado</t>
  </si>
  <si>
    <t>LOTE 55 - EXCLUSIVO - ELETRODUTO PVC FLEXIVEL CORRUGADO</t>
  </si>
  <si>
    <t>LOTE 56 - ELETRODUTO FLEXIVEL, EM ACO GALVANIZADO</t>
  </si>
  <si>
    <t>LOTE 57 - EXCLUSIVO - ELETRODUTO FLEXIVEL, EM ACO, TIPO CONDUITE</t>
  </si>
  <si>
    <t>LOTE 58 - EXCLUSIVO - ELETRODUTO PVC FLEXIVEL CORRUGADO, REFORCADO, COR LARANJA</t>
  </si>
  <si>
    <t>LOTE 59 - EXCLUSIVO - ELETRODUTO/CONDULETE DE PVC RIGIDO</t>
  </si>
  <si>
    <t>LOTE 60 - EXCLUSIVO - ELETRODUTO/DUTO PEAD FLEXIVEL PAREDE SIMPLES, CORRUGACAO HELICOIDAL</t>
  </si>
  <si>
    <t xml:space="preserve">LOTE 61 - EXCLUSIVO - Eletrocalha de metal </t>
  </si>
  <si>
    <t xml:space="preserve">LOTE 62 - EXCLUSIVO - Trilho DIN para painel </t>
  </si>
  <si>
    <t xml:space="preserve">LOTE 63 - COTA RESERVADA - CANALETA PVC </t>
  </si>
  <si>
    <t xml:space="preserve">LOTE 64 - COTA PRINCIPAL - CANALETA PVC </t>
  </si>
  <si>
    <t>LOTE 65 - EXCLUSIVO - CAIXA DE PASSAGEM DE PAREDE</t>
  </si>
  <si>
    <t>LOTE 66 - EXCLUSIVO - CAIXA DE PASSAGEM METALICA DE SOBREPOR COM TAMPA PARAFUSADA</t>
  </si>
  <si>
    <t>LOTE 67 - EXCLUSIVO - CHAVE DE PARTIDA DIRETA TRIFASICA</t>
  </si>
  <si>
    <t>LOTE 68 - EXCLUSIVO - CHAVE BÓIA</t>
  </si>
  <si>
    <t>LOTE 69 - EXCLUSIVO - Fonte chaveada</t>
  </si>
  <si>
    <t>LOTE 70 - EXCLUSIVO - Botoeira de comando</t>
  </si>
  <si>
    <t>LOTE 71 - EXCLUSIVO - Sinaleiro LED</t>
  </si>
  <si>
    <t>LOTE 72 - CAPACITOR TRIFASICO</t>
  </si>
  <si>
    <t>LOTE 73 - EXCLUSIVO - CAPACITOR DE PARTIDA</t>
  </si>
  <si>
    <t>LOTE 74 - EXCLUSIVO - Transformador de corrente</t>
  </si>
  <si>
    <t>LOTE 75 - EXCLUSIVO - Voltimetro para painel</t>
  </si>
  <si>
    <t>LOTE 76 - EXCLUSIVO - MICRO CONTROLADOR LÓGICO PROGRAMÁVEL - CLP</t>
  </si>
  <si>
    <t>LOTE 77 - COTA RESERVADA - Baterias</t>
  </si>
  <si>
    <t>LOTE 78 - COTA PRINCIPAL - Baterias</t>
  </si>
  <si>
    <t>LOTE 79 - EXCLUSIVO - AUTO TRANSFORMADOR</t>
  </si>
  <si>
    <t>LOTE 80 - EXCLUSIVO - LUMINARIA DE EMERGENCIA LED</t>
  </si>
  <si>
    <t>LOTE 81 - EXCLUSIVO - LUMINARIA EM CHAPA DE AÇO</t>
  </si>
  <si>
    <t>LOTE 82 - EXCLUSIVO - LUMINARIA HERMETICA IP-65</t>
  </si>
  <si>
    <t>LOTE 83 -  EXCLUSIVO - LUMINARIA LED REFLETOR</t>
  </si>
  <si>
    <t>LOTE 84 - EXCLUSIVO - LUMINARIA E SUPORTE</t>
  </si>
  <si>
    <t>LOTE 85 - EXCLUSIVO - PROJETOR DE ALUMÍNIO</t>
  </si>
  <si>
    <t>LOTE 86 - EXCLUSIVO - REATOR ELETRONICO</t>
  </si>
  <si>
    <t>LOTE 87 - EXCLUSIVO - REATOR ELETROMAGNÉTICO E IGNITOR</t>
  </si>
  <si>
    <t>LOTE 88 EXCLUSIVO - LAMPADA DE LUZ MISTA</t>
  </si>
  <si>
    <t>LOTE 89 - EXCLUSIVO - SOQUETES PARA LAMPADAS</t>
  </si>
  <si>
    <t>LOTE 90 - EXCLUSIVO - LAMPADA FLUORESCENTE COMPACTA</t>
  </si>
  <si>
    <t>LOTE 91 - EXCLUSIVO - LAMPADA FLUORESCENTE TUBULAR</t>
  </si>
  <si>
    <t>LOTE 92 - EXCLUSIVO - LAMPADA LED TUBULAR</t>
  </si>
  <si>
    <t>LOTE 93 - EXCLUSIVO - LAMPADA LED COMPACTA</t>
  </si>
  <si>
    <t xml:space="preserve">LOTE 94 - EXCLUSIVO - LAMPADA DE VAPOR  OVOIDE </t>
  </si>
  <si>
    <t>LOTE 95 - EXCLUSIVO - LAMPADA VAPOR MERCURIO</t>
  </si>
  <si>
    <t>LOTE 96 - EXCLUSIVO - LAMPADA VAPOR METALICO</t>
  </si>
  <si>
    <t>LOTE 97 - EXCLUSIVO - SINALIZADOR NOTURNO SIMPLES PARA PARA-RAIOS</t>
  </si>
  <si>
    <t>LOTE 98 - EXCLUSIVO - RELE FOTOELETRICO E BASE</t>
  </si>
  <si>
    <t>LOTE 99 - EXCLUSIVO - FITAS ISOLANTES</t>
  </si>
  <si>
    <t>LOTE 100 - EXCLUSIVO - Conector de derivação perfurante</t>
  </si>
  <si>
    <t>LOTE 101 - EXCLUSIVO - TUBO TERMOCONTRÁTIL</t>
  </si>
  <si>
    <t>LOTE 102 - EXCLUSIVO - SOLDA EM BARRA DE ESTANHO-CHUMBO</t>
  </si>
  <si>
    <t>LOTE 103 - EXCLUSIVO - LUVA DE EMENDA À COMPRESSÃO SEM ISOLAÇÃO</t>
  </si>
  <si>
    <t>LOTE 104 - EXCLUSIVO - CONECTOR DE ALUMINIO TIPO PRENSA CABO</t>
  </si>
  <si>
    <t>LOTE 105 - EXCLUSIVO - CONECTOR METALICO TIPO PARAFUSO FENDIDO (SPLIT BOLT)</t>
  </si>
  <si>
    <t>LOTE 106 - EXCLUSIVO - GRAMPO DE CONEXÃO</t>
  </si>
  <si>
    <t>LOTE 107 - EXCLUSIVO - Conector borne SAK</t>
  </si>
  <si>
    <t>LOTE 108 - EXCLUSIVO - Terminal Bateria Tipo Sapo Para Cabo</t>
  </si>
  <si>
    <t>LOTE 109 - EXCLUSIVO - TERMINAL PRÉ ISOLADO</t>
  </si>
  <si>
    <t>LOTE 110 - EXCLUSIVO - TERMINAL METALICO A PRESSAO</t>
  </si>
  <si>
    <t>LOTE 111 - EXCLUSIVO - ALCA PREFORMADA DE DISTRIBUICAO</t>
  </si>
  <si>
    <t>LOTE 112 - EXCLUSIVO - Conector Cunha de Alumínio</t>
  </si>
  <si>
    <t>LOTE 113 - COTA RESERVADA - Cabo de alumínio multiplexado auto-sustentado</t>
  </si>
  <si>
    <t>LOTE 114 - COTA PRINCIPAL - Cabo de alumínio multiplexado auto-sustentado</t>
  </si>
  <si>
    <t>LOTE 115 - EXCLUSIVO - CABO DE ALUMINIO NU COM ALMA DE ACO</t>
  </si>
  <si>
    <t xml:space="preserve">LOTE 117 - EXCLUSIVO - CAIXA DE PROTECAO EXTERNA PARA MEDIDOR </t>
  </si>
  <si>
    <t>LOTE 116 - EXCLUSIVO - ARMACAO VERTICAL COM HASTE E CONTRA-PINO</t>
  </si>
  <si>
    <t>LOTE 118 - EXCLUSIVO - QUADRO DE DISTRIBUIÇÃO</t>
  </si>
  <si>
    <t>LOTE 119 - EXCLUSIVO - QUADRO DE COMANDO</t>
  </si>
  <si>
    <t>LOTE 120 - EXCLUSIVO - POSTE DE CONCRETO E CRUZETA</t>
  </si>
  <si>
    <t>LOTE 121 - EXCLUSIVO - ISOLADORES</t>
  </si>
  <si>
    <t>LOTE 121</t>
  </si>
  <si>
    <t>LOTE 122 - EXCLUSIVO - CHAVE FUSIVEL PARA REDES DE DISTRIBUICAO</t>
  </si>
  <si>
    <t>LOTE 122</t>
  </si>
  <si>
    <t>LOTE 123 - EXCLUSIVO - SUPORTE E CINTA PARA FIXAÇÃO</t>
  </si>
  <si>
    <t>LOTE 123</t>
  </si>
  <si>
    <t>LOTE 124 - EXCLUSIVO - PARA-RAIOS DE DISTRIBUICAO</t>
  </si>
  <si>
    <t>LOTE 124</t>
  </si>
  <si>
    <t>LOTE 125 - EXCLUSIVO - PARAFUSOS E PORCAS</t>
  </si>
  <si>
    <t>LOTE 125</t>
  </si>
  <si>
    <t>LOTE 126 - EXCLUSIVO - MANILHA SAPATILHA E GANCHO OLHAL</t>
  </si>
  <si>
    <t>LOTE 126</t>
  </si>
  <si>
    <t>LOTE 127 - EXCLUSIVO - Haste de Aço cobreada</t>
  </si>
  <si>
    <t>LOTE 127</t>
  </si>
  <si>
    <t>LOTE 128 - EXCLUSIVO - CAIXA INSPECAO EM POLIETILENO</t>
  </si>
  <si>
    <t>LOTE 128</t>
  </si>
  <si>
    <t>LOTE 129 - EXCLUSIVO - CONJUNTO CAPTOR SPDA</t>
  </si>
  <si>
    <t>LOTE 129</t>
  </si>
  <si>
    <t>LOTE 130 - EXCLUSIVO - MASTRO E BASE DE PARA-RAIOS</t>
  </si>
  <si>
    <t>LOTE 130</t>
  </si>
  <si>
    <t>LOTE 131 - EXCLUSIVO - ESPELHO PARA TOMADAS</t>
  </si>
  <si>
    <t>LOTE 131</t>
  </si>
  <si>
    <t>LOTE 132 - EXCLUSIVO - INTERRUPTORES</t>
  </si>
  <si>
    <t>LOTE 132</t>
  </si>
  <si>
    <t>LOTE 133 - TOMADAS E PLUGUES</t>
  </si>
  <si>
    <t>LOTE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</si>
</sst>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wrapText="1"/>
    </xf>
    <xf numFmtId="165" fontId="3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justify" vertical="center" wrapText="1"/>
    </xf>
    <xf numFmtId="165" fontId="4" fillId="0" borderId="4" xfId="0" applyNumberFormat="1" applyFont="1" applyBorder="1" applyAlignment="1">
      <alignment horizontal="center" vertical="center"/>
    </xf>
    <xf numFmtId="2" fontId="4" fillId="0" borderId="4" xfId="1" applyNumberFormat="1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justify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165" fontId="4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5" fontId="2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0" fillId="2" borderId="0" xfId="0" applyFill="1"/>
    <xf numFmtId="0" fontId="2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">
    <dxf>
      <numFmt numFmtId="164" formatCode="_-&quot;R$&quot;\ * #,##0.00_-;\-&quot;R$&quot;\ * #,##0.00_-;_-&quot;R$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AP2ENG02" refreshedDate="43474.392332060183" createdVersion="4" refreshedVersion="5" minRefreshableVersion="3" recordCount="777">
  <cacheSource type="worksheet">
    <worksheetSource ref="B1:I42" sheet="GERAL"/>
  </cacheSource>
  <cacheFields count="8">
    <cacheField name="ITEM" numFmtId="0">
      <sharedItems containsSemiMixedTypes="0" containsString="0" containsNumber="1" containsInteger="1" minValue="1" maxValue="777"/>
    </cacheField>
    <cacheField name="REF." numFmtId="0">
      <sharedItems count="3">
        <s v="SINAPI"/>
        <s v="COTAÇÃO"/>
        <s v="SEDOP"/>
      </sharedItems>
    </cacheField>
    <cacheField name="CÓDIGO" numFmtId="0">
      <sharedItems containsBlank="1"/>
    </cacheField>
    <cacheField name="ESPECIFICAÇÃO DO MATERIAL" numFmtId="0">
      <sharedItems/>
    </cacheField>
    <cacheField name="UND." numFmtId="0">
      <sharedItems/>
    </cacheField>
    <cacheField name="PREÇO UN." numFmtId="0">
      <sharedItems containsString="0" containsBlank="1" containsNumber="1" minValue="0.05" maxValue="65193.57"/>
    </cacheField>
    <cacheField name="QTD." numFmtId="0">
      <sharedItems containsSemiMixedTypes="0" containsString="0" containsNumber="1" containsInteger="1" minValue="1" maxValue="10000"/>
    </cacheField>
    <cacheField name="TOTAL " numFmtId="165">
      <sharedItems containsString="0" containsBlank="1" containsNumber="1" minValue="0" maxValue="65193.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7">
  <r>
    <n v="1"/>
    <x v="0"/>
    <s v="00039251"/>
    <s v="CABO DE COBRE, FLEXIVEL, CLASSE 4 OU 5, ISOLACAO EM PVC/A, ANTICHAMA BWF-B, 1 CONDUTOR, 450/750 V, SECAO NOMINAL 0,5 MM2"/>
    <s v="M"/>
    <n v="0.32"/>
    <n v="500"/>
    <n v="160"/>
  </r>
  <r>
    <n v="2"/>
    <x v="0"/>
    <s v="00001011"/>
    <s v="CABO DE COBRE, FLEXIVEL, CLASSE 4 OU 5, ISOLACAO EM PVC/A, ANTICHAMA BWF-B, 1 CONDUTOR, 450/750 V, SECAO NOMINAL 0,75 MM2"/>
    <s v="M"/>
    <n v="0.44"/>
    <n v="500"/>
    <n v="220"/>
  </r>
  <r>
    <n v="3"/>
    <x v="0"/>
    <s v="00001013"/>
    <s v="CABO DE COBRE, FLEXIVEL, CLASSE 4 OU 5, ISOLACAO EM PVC/A, ANTICHAMA BWF-B, 1 CONDUTOR, 450/750 V, SECAO NOMINAL 1,5 MM2 PRETO"/>
    <s v="M"/>
    <n v="0.71"/>
    <n v="1000"/>
    <n v="710"/>
  </r>
  <r>
    <n v="4"/>
    <x v="0"/>
    <s v="00001013"/>
    <s v="CABO DE COBRE, FLEXIVEL, CLASSE 4 OU 5, ISOLACAO EM PVC/A, ANTICHAMA BWF-B, 1 CONDUTOR, 450/750 V, SECAO NOMINAL 1,5 MM2 AZUL"/>
    <s v="M"/>
    <n v="0.71"/>
    <n v="1000"/>
    <n v="710"/>
  </r>
  <r>
    <n v="5"/>
    <x v="0"/>
    <s v="00001013"/>
    <s v="CABO DE COBRE, FLEXIVEL, CLASSE 4 OU 5, ISOLACAO EM PVC/A, ANTICHAMA BWF-B, 1 CONDUTOR, 450/750 V, SECAO NOMINAL 1,5 MM2 VERDE"/>
    <s v="M"/>
    <n v="0.71"/>
    <n v="1000"/>
    <n v="710"/>
  </r>
  <r>
    <n v="6"/>
    <x v="0"/>
    <s v="00001014"/>
    <s v="CABO DE COBRE, FLEXIVEL, CLASSE 4 OU 5, ISOLACAO EM PVC/A, ANTICHAMA BWF-B, 1 CONDUTOR, 450/750 V, SECAO NOMINAL 2,5 MM2 PRETO"/>
    <s v="M"/>
    <n v="1.1299999999999999"/>
    <n v="2000"/>
    <n v="2260"/>
  </r>
  <r>
    <n v="7"/>
    <x v="0"/>
    <s v="00001014"/>
    <s v="CABO DE COBRE, FLEXIVEL, CLASSE 4 OU 5, ISOLACAO EM PVC/A, ANTICHAMA BWF-B, 1 CONDUTOR, 450/750 V, SECAO NOMINAL 2,5 MM2 AZUL"/>
    <s v="M"/>
    <n v="1.1299999999999999"/>
    <n v="2000"/>
    <n v="2260"/>
  </r>
  <r>
    <n v="8"/>
    <x v="0"/>
    <s v="00001014"/>
    <s v="CABO DE COBRE, FLEXIVEL, CLASSE 4 OU 5, ISOLACAO EM PVC/A, ANTICHAMA BWF-B, 1 CONDUTOR, 450/750 V, SECAO NOMINAL 2,5 MM2 VERDE"/>
    <s v="M"/>
    <n v="1.1299999999999999"/>
    <n v="2000"/>
    <n v="2260"/>
  </r>
  <r>
    <n v="9"/>
    <x v="0"/>
    <s v="00000981"/>
    <s v="CABO DE COBRE, FLEXIVEL, CLASSE 4 OU 5, ISOLACAO EM PVC/A, ANTICHAMA BWF-B, 1 CONDUTOR, 450/750 V, SECAO NOMINAL 4 MM2 PRETO"/>
    <s v="M"/>
    <n v="2.02"/>
    <n v="500"/>
    <n v="1010"/>
  </r>
  <r>
    <n v="10"/>
    <x v="0"/>
    <s v="00000981"/>
    <s v="CABO DE COBRE, FLEXIVEL, CLASSE 4 OU 5, ISOLACAO EM PVC/A, ANTICHAMA BWF-B, 1 CONDUTOR, 450/750 V, SECAO NOMINAL 4 MM2 AZUL"/>
    <s v="M"/>
    <n v="2.02"/>
    <n v="500"/>
    <n v="1010"/>
  </r>
  <r>
    <n v="11"/>
    <x v="0"/>
    <s v="00000981"/>
    <s v="CABO DE COBRE, FLEXIVEL, CLASSE 4 OU 5, ISOLACAO EM PVC/A, ANTICHAMA BWF-B, 1 CONDUTOR, 450/750 V, SECAO NOMINAL 4 MM2 VERDE"/>
    <s v="M"/>
    <n v="2.02"/>
    <n v="500"/>
    <n v="1010"/>
  </r>
  <r>
    <n v="12"/>
    <x v="0"/>
    <s v="00000982"/>
    <s v="CABO DE COBRE, FLEXIVEL, CLASSE 4 OU 5, ISOLACAO EM PVC/A, ANTICHAMA BWF-B, 1 CONDUTOR, 450/750 V, SECAO NOMINAL 6 MM2 PRETO"/>
    <s v="M"/>
    <n v="2.83"/>
    <n v="500"/>
    <n v="1415"/>
  </r>
  <r>
    <n v="13"/>
    <x v="0"/>
    <s v="00000982"/>
    <s v="CABO DE COBRE, FLEXIVEL, CLASSE 4 OU 5, ISOLACAO EM PVC/A, ANTICHAMA BWF-B, 1 CONDUTOR, 450/750 V, SECAO NOMINAL 6 MM2 AZUL"/>
    <s v="M"/>
    <n v="2.83"/>
    <n v="500"/>
    <n v="1415"/>
  </r>
  <r>
    <n v="14"/>
    <x v="0"/>
    <s v="00000982"/>
    <s v="CABO DE COBRE, FLEXIVEL, CLASSE 4 OU 5, ISOLACAO EM PVC/A, ANTICHAMA BWF-B, 1 CONDUTOR, 450/750 V, SECAO NOMINAL 6 MM2 VERDE"/>
    <s v="M"/>
    <n v="2.83"/>
    <n v="500"/>
    <n v="1415"/>
  </r>
  <r>
    <n v="15"/>
    <x v="0"/>
    <s v="00000980"/>
    <s v="CABO DE COBRE, FLEXIVEL, CLASSE 4 OU 5, ISOLACAO EM PVC/A, ANTICHAMA BWF-B, 1 CONDUTOR, 450/750 V, SECAO NOMINAL 10 MM2"/>
    <s v="M"/>
    <n v="4.83"/>
    <n v="500"/>
    <n v="2415"/>
  </r>
  <r>
    <n v="16"/>
    <x v="0"/>
    <s v="00000980"/>
    <s v="CABO DE COBRE, FLEXIVEL, CLASSE 4 OU 5, ISOLACAO EM PVC/A, ANTICHAMA BWF-B, 1 CONDUTOR, 450/750 V, SECAO NOMINAL 10 MM2 AZUL"/>
    <s v="M"/>
    <n v="4.83"/>
    <n v="500"/>
    <n v="2415"/>
  </r>
  <r>
    <n v="17"/>
    <x v="0"/>
    <s v="00000980"/>
    <s v="CABO DE COBRE, FLEXIVEL, CLASSE 4 OU 5, ISOLACAO EM PVC/A, ANTICHAMA BWF-B, 1 CONDUTOR, 450/750 V, SECAO NOMINAL 10 MM2 VERDE"/>
    <s v="M"/>
    <n v="4.83"/>
    <n v="500"/>
    <n v="2415"/>
  </r>
  <r>
    <n v="18"/>
    <x v="0"/>
    <s v="00000979"/>
    <s v="CABO DE COBRE, FLEXIVEL, CLASSE 4 OU 5, ISOLACAO EM PVC/A, ANTICHAMA BWF-B, 1 CONDUTOR, 450/750 V, SECAO NOMINAL 16 MM2 PRETO"/>
    <s v="M"/>
    <n v="7.45"/>
    <n v="500"/>
    <n v="3725"/>
  </r>
  <r>
    <n v="19"/>
    <x v="0"/>
    <s v="00000979"/>
    <s v="CABO DE COBRE, FLEXIVEL, CLASSE 4 OU 5, ISOLACAO EM PVC/A, ANTICHAMA BWF-B, 1 CONDUTOR, 450/750 V, SECAO NOMINAL 16 MM2 PRETO AZUL"/>
    <s v="M"/>
    <n v="7.45"/>
    <n v="500"/>
    <n v="3725"/>
  </r>
  <r>
    <n v="20"/>
    <x v="0"/>
    <s v="00000979"/>
    <s v="CABO DE COBRE, FLEXIVEL, CLASSE 4 OU 5, ISOLACAO EM PVC/A, ANTICHAMA BWF-B, 1 CONDUTOR, 450/750 V, SECAO NOMINAL 16 MM2 VERDE"/>
    <s v="M"/>
    <n v="7.45"/>
    <n v="500"/>
    <n v="3725"/>
  </r>
  <r>
    <n v="21"/>
    <x v="0"/>
    <s v="00039232"/>
    <s v="CABO DE COBRE, FLEXIVEL, CLASSE 4 OU 5, ISOLACAO EM PVC/A, ANTICHAMA BWF-B, 1 CONDUTOR, 450/750 V, SECAO NOMINAL 25 MM2 PRETO"/>
    <s v="M"/>
    <n v="11.95"/>
    <n v="500"/>
    <n v="5975"/>
  </r>
  <r>
    <n v="22"/>
    <x v="0"/>
    <s v="00039232"/>
    <s v="CABO DE COBRE, FLEXIVEL, CLASSE 4 OU 5, ISOLACAO EM PVC/A, ANTICHAMA BWF-B, 1 CONDUTOR, 450/750 V, SECAO NOMINAL 25 MM2 AZUL"/>
    <s v="M"/>
    <n v="11.95"/>
    <n v="500"/>
    <n v="5975"/>
  </r>
  <r>
    <n v="23"/>
    <x v="0"/>
    <s v="00039232"/>
    <s v="CABO DE COBRE, FLEXIVEL, CLASSE 4 OU 5, ISOLACAO EM PVC/A, ANTICHAMA BWF-B, 1 CONDUTOR, 450/750 V, SECAO NOMINAL 25 MM2 VERDE"/>
    <s v="M"/>
    <n v="11.95"/>
    <n v="500"/>
    <n v="5975"/>
  </r>
  <r>
    <n v="24"/>
    <x v="0"/>
    <s v="00039233"/>
    <s v="CABO DE COBRE, FLEXIVEL, CLASSE 4 OU 5, ISOLACAO EM PVC/A, ANTICHAMA BWF-B, 1 CONDUTOR, 450/750 V, SECAO NOMINAL 35 MM2 PRETO"/>
    <s v="M"/>
    <n v="16.43"/>
    <n v="300"/>
    <n v="4929"/>
  </r>
  <r>
    <n v="25"/>
    <x v="0"/>
    <s v="00039233"/>
    <s v="CABO DE COBRE, FLEXIVEL, CLASSE 4 OU 5, ISOLACAO EM PVC/A, ANTICHAMA BWF-B, 1 CONDUTOR, 450/750 V, SECAO NOMINAL 35 MM2 AZUL"/>
    <s v="M"/>
    <n v="16.43"/>
    <n v="300"/>
    <n v="4929"/>
  </r>
  <r>
    <n v="26"/>
    <x v="0"/>
    <s v="00039233"/>
    <s v="CABO DE COBRE, FLEXIVEL, CLASSE 4 OU 5, ISOLACAO EM PVC/A, ANTICHAMA BWF-B, 1 CONDUTOR, 450/750 V, SECAO NOMINAL 35 MM2 VERDE"/>
    <s v="M"/>
    <n v="16.43"/>
    <n v="300"/>
    <n v="4929"/>
  </r>
  <r>
    <n v="27"/>
    <x v="0"/>
    <s v="00039234"/>
    <s v="CABO DE COBRE, FLEXIVEL, CLASSE 4 OU 5, ISOLACAO EM PVC/A, ANTICHAMA BWF-B, 1 CONDUTOR, 450/750 V, SECAO NOMINAL 50 MM2 PRETO"/>
    <s v="M"/>
    <n v="24.11"/>
    <n v="300"/>
    <n v="7233"/>
  </r>
  <r>
    <n v="28"/>
    <x v="0"/>
    <s v="00039234"/>
    <s v="CABO DE COBRE, FLEXIVEL, CLASSE 4 OU 5, ISOLACAO EM PVC/A, ANTICHAMA BWF-B, 1 CONDUTOR, 450/750 V, SECAO NOMINAL 50 MM2 AZUL"/>
    <s v="M"/>
    <n v="24.11"/>
    <n v="300"/>
    <n v="7233"/>
  </r>
  <r>
    <n v="29"/>
    <x v="0"/>
    <s v="00039234"/>
    <s v="CABO DE COBRE, FLEXIVEL, CLASSE 4 OU 5, ISOLACAO EM PVC/A, ANTICHAMA BWF-B, 1 CONDUTOR, 450/750 V, SECAO NOMINAL 50 MM2 VERDE"/>
    <s v="M"/>
    <n v="24.11"/>
    <n v="300"/>
    <n v="7233"/>
  </r>
  <r>
    <n v="30"/>
    <x v="0"/>
    <s v="00039235"/>
    <s v="CABO DE COBRE, FLEXIVEL, CLASSE 4 OU 5, ISOLACAO EM PVC/A, ANTICHAMA BWF-B, 1 CONDUTOR, 450/750 V, SECAO NOMINAL 70 MM2"/>
    <s v="M"/>
    <n v="33.92"/>
    <n v="200"/>
    <n v="6784"/>
  </r>
  <r>
    <n v="31"/>
    <x v="0"/>
    <s v="00039236"/>
    <s v="CABO DE COBRE, FLEXIVEL, CLASSE 4 OU 5, ISOLACAO EM PVC/A, ANTICHAMA BWF-B, 1 CONDUTOR, 450/750 V, SECAO NOMINAL 95 MM2"/>
    <s v="M"/>
    <n v="44.46"/>
    <n v="200"/>
    <n v="8892"/>
  </r>
  <r>
    <n v="32"/>
    <x v="0"/>
    <s v="00039237"/>
    <s v="CABO DE COBRE, FLEXIVEL, CLASSE 4 OU 5, ISOLACAO EM PVC/A, ANTICHAMA BWF-B, 1 CONDUTOR, 450/750 V, SECAO NOMINAL 120 MM2"/>
    <s v="M"/>
    <n v="57.31"/>
    <n v="200"/>
    <n v="11462"/>
  </r>
  <r>
    <n v="33"/>
    <x v="0"/>
    <s v="00039238"/>
    <s v="CABO DE COBRE, FLEXIVEL, CLASSE 4 OU 5, ISOLACAO EM PVC/A, ANTICHAMA BWF-B, 1 CONDUTOR, 450/750 V, SECAO NOMINAL 150 MM2"/>
    <s v="M"/>
    <n v="71.56"/>
    <n v="200"/>
    <n v="14312"/>
  </r>
  <r>
    <n v="34"/>
    <x v="0"/>
    <s v="00039239"/>
    <s v="CABO DE COBRE, FLEXIVEL, CLASSE 4 OU 5, ISOLACAO EM PVC/A, ANTICHAMA BWF-B, 1 CONDUTOR, 450/750 V, SECAO NOMINAL 185 MM2"/>
    <s v="M"/>
    <n v="87.09"/>
    <n v="200"/>
    <n v="17418"/>
  </r>
  <r>
    <n v="35"/>
    <x v="0"/>
    <s v="00039240"/>
    <s v="CABO DE COBRE, FLEXIVEL, CLASSE 4 OU 5, ISOLACAO EM PVC/A, ANTICHAMA BWF-B, 1 CONDUTOR, 450/750 V, SECAO NOMINAL 240 MM2"/>
    <s v="M"/>
    <n v="115.1"/>
    <n v="200"/>
    <n v="23020"/>
  </r>
  <r>
    <n v="36"/>
    <x v="0"/>
    <s v="00000995"/>
    <s v="CABO DE COBRE, FLEXIVEL, CLASSE 4 OU 5, ISOLACAO EM PVC/A, ANTICHAMA BWF-B,COBERTURA PVC-ST1, ANTICHAMA BWF-B, 1 CONDUTOR, 0,6/1 KV, SECAO NOMINAL 16 MM2"/>
    <s v="M"/>
    <n v="8.08"/>
    <n v="1000"/>
    <n v="8080"/>
  </r>
  <r>
    <n v="37"/>
    <x v="0"/>
    <s v="00000996"/>
    <s v="CABO DE COBRE, FLEXIVEL, CLASSE 4 OU 5, ISOLACAO EM PVC/A, ANTICHAMA BWF-B,COBERTURA PVC-ST1, ANTICHAMA BWF-B, 1 CONDUTOR, 0,6/1 KV, SECAO NOMINAL 25 MM2"/>
    <s v="M"/>
    <n v="12.3"/>
    <n v="1000"/>
    <n v="12300"/>
  </r>
  <r>
    <n v="38"/>
    <x v="0"/>
    <s v="00001019"/>
    <s v="CABO DE COBRE, FLEXIVEL, CLASSE 4 OU 5, ISOLACAO EM PVC/A, ANTICHAMA BWF-B,COBERTURA PVC-ST1, ANTICHAMA BWF-B, 1 CONDUTOR, 0,6/1 KV, SECAO NOMINAL 35 MM2"/>
    <s v="M"/>
    <n v="16.96"/>
    <n v="500"/>
    <n v="8480"/>
  </r>
  <r>
    <n v="39"/>
    <x v="0"/>
    <s v="00001018"/>
    <s v="CABO DE COBRE, FLEXIVEL, CLASSE 4 OU 5, ISOLACAO EM PVC/A, ANTICHAMA BWF-B,COBERTURA PVC-ST1, ANTICHAMA BWF-B, 1 CONDUTOR, 0,6/1 KV, SECAO NOMINAL 50 MM2"/>
    <s v="M"/>
    <n v="24.18"/>
    <n v="500"/>
    <n v="12090"/>
  </r>
  <r>
    <n v="40"/>
    <x v="0"/>
    <s v="00000977"/>
    <s v="CABO DE COBRE, FLEXIVEL, CLASSE 4 OU 5, ISOLACAO EM PVC/A, ANTICHAMA BWF-B,COBERTURA PVC-ST1, ANTICHAMA BWF-B, 1 CONDUTOR, 0,6/1 KV, SECAO NOMINAL 70 MM2"/>
    <s v="M"/>
    <n v="33.5"/>
    <n v="500"/>
    <n v="16750"/>
  </r>
  <r>
    <n v="41"/>
    <x v="0"/>
    <s v="00000998"/>
    <s v="CABO DE COBRE, FLEXIVEL, CLASSE 4 OU 5, ISOLACAO EM PVC/A, ANTICHAMA BWF-B,COBERTURA PVC-ST1, ANTICHAMA BWF-B, 1 CONDUTOR, 0,6/1 KV, SECAO NOMINAL 95 MM2"/>
    <s v="M"/>
    <n v="44.49"/>
    <n v="200"/>
    <n v="8898"/>
  </r>
  <r>
    <n v="42"/>
    <x v="0"/>
    <s v="00001017"/>
    <s v="CABO DE COBRE, FLEXIVEL, CLASSE 4 OU 5, ISOLACAO EM PVC/A, ANTICHAMA BWF-B,COBERTURA PVC-ST1, ANTICHAMA BWF-B, 1 CONDUTOR, 0,6/1 KV, SECAO NOMINAL 120 MM2"/>
    <s v="M"/>
    <n v="57.92"/>
    <n v="200"/>
    <n v="11584"/>
  </r>
  <r>
    <n v="43"/>
    <x v="0"/>
    <s v="00034602"/>
    <s v="CABO FLEXIVEL PVC 750 V, 2 CONDUTORES DE 1,5 MM2"/>
    <s v="M"/>
    <n v="2.37"/>
    <n v="200"/>
    <n v="474"/>
  </r>
  <r>
    <n v="44"/>
    <x v="0"/>
    <s v="00034607"/>
    <s v="CABO FLEXIVEL PVC 750 V, 2 CONDUTORES DE 4,0 MM2"/>
    <s v="M"/>
    <n v="5.08"/>
    <n v="500"/>
    <n v="2540"/>
  </r>
  <r>
    <n v="45"/>
    <x v="0"/>
    <s v="00034609"/>
    <s v="CABO FLEXIVEL PVC 750 V, 2 CONDUTORES DE 6,0 MM2"/>
    <s v="M"/>
    <n v="7.62"/>
    <n v="200"/>
    <n v="1524"/>
  </r>
  <r>
    <n v="46"/>
    <x v="0"/>
    <s v="00034603"/>
    <s v="CABO FLEXIVEL PVC 750 V, 2 CONDUTORES DE 10,0 MM2"/>
    <s v="M"/>
    <n v="11.39"/>
    <n v="200"/>
    <n v="2278"/>
  </r>
  <r>
    <n v="47"/>
    <x v="0"/>
    <s v="00034618"/>
    <s v="CABO FLEXIVEL PVC 750 V, 3 CONDUTORES DE 1,5 MM2"/>
    <s v="M"/>
    <n v="3.14"/>
    <n v="200"/>
    <n v="628"/>
  </r>
  <r>
    <n v="48"/>
    <x v="0"/>
    <s v="00034621"/>
    <s v="CABO FLEXIVEL PVC 750 V, 3 CONDUTORES DE 4,0 MM2"/>
    <s v="M"/>
    <n v="7.29"/>
    <n v="500"/>
    <n v="3645"/>
  </r>
  <r>
    <n v="49"/>
    <x v="0"/>
    <s v="00034622"/>
    <s v="CABO FLEXIVEL PVC 750 V, 3 CONDUTORES DE 6,0 MM2"/>
    <s v="M"/>
    <n v="10.33"/>
    <n v="200"/>
    <n v="2066"/>
  </r>
  <r>
    <n v="50"/>
    <x v="0"/>
    <s v="00034620"/>
    <s v="CABO FLEXIVEL PVC 750 V, 3 CONDUTORES DE 10,0 MM2"/>
    <s v="M"/>
    <n v="15.72"/>
    <n v="200"/>
    <n v="3144"/>
  </r>
  <r>
    <n v="51"/>
    <x v="0"/>
    <s v="00034624"/>
    <s v="CABO FLEXIVEL PVC 750 V, 4 CONDUTORES DE 1,5 MM2"/>
    <s v="M"/>
    <n v="4.01"/>
    <n v="200"/>
    <n v="802"/>
  </r>
  <r>
    <n v="52"/>
    <x v="0"/>
    <s v="00034627"/>
    <s v="CABO FLEXIVEL PVC 750 V, 4 CONDUTORES DE 4,0 MM2"/>
    <s v="M"/>
    <n v="9.31"/>
    <n v="200"/>
    <n v="1862"/>
  </r>
  <r>
    <n v="53"/>
    <x v="0"/>
    <s v="00034629"/>
    <s v="CABO FLEXIVEL PVC 750 V, 4 CONDUTORES DE 6,0 MM2"/>
    <s v="M"/>
    <n v="13.63"/>
    <n v="100"/>
    <n v="1363"/>
  </r>
  <r>
    <n v="54"/>
    <x v="0"/>
    <s v="00034626"/>
    <s v="CABO FLEXIVEL PVC 750 V, 4 CONDUTORES DE 10,0 MM2"/>
    <s v="M"/>
    <n v="21.6"/>
    <n v="100"/>
    <n v="2160"/>
  </r>
  <r>
    <n v="55"/>
    <x v="0"/>
    <s v="00039258"/>
    <s v="CABO MULTIPOLAR DE COBRE, FLEXIVEL, CLASSE 4 OU 5, ISOLACAO EM HEPR, COBERTURA EM PVC-ST2, ANTICHAMA BWF-B, 0,6/1 KV, 3 CONDUTORES DE 2,5 MM2"/>
    <s v="M"/>
    <n v="4.57"/>
    <n v="500"/>
    <n v="2285"/>
  </r>
  <r>
    <n v="56"/>
    <x v="0"/>
    <s v="00039261"/>
    <s v="CABO MULTIPOLAR DE COBRE, FLEXIVEL, CLASSE 4 OU 5, ISOLACAO EM HEPR, COBERTURA EM PVC-ST2, ANTICHAMA BWF-B, 0,6/1 KV, 3 CONDUTORES DE 10 MM2"/>
    <s v="M"/>
    <n v="16.45"/>
    <n v="500"/>
    <n v="8225"/>
  </r>
  <r>
    <n v="57"/>
    <x v="0"/>
    <s v="00039262"/>
    <s v="CABO MULTIPOLAR DE COBRE, FLEXIVEL, CLASSE 4 OU 5, ISOLACAO EM HEPR, COBERTURA EM PVC-ST2, ANTICHAMA BWF-B, 0,6/1 KV, 3 CONDUTORES DE 16 MM2"/>
    <s v="M"/>
    <n v="25.71"/>
    <n v="1000"/>
    <n v="25710"/>
  </r>
  <r>
    <n v="58"/>
    <x v="0"/>
    <s v="00039263"/>
    <s v="CABO MULTIPOLAR DE COBRE, FLEXIVEL, CLASSE 4 OU 5, ISOLACAO EM HEPR, COBERTURA EM PVC-ST2, ANTICHAMA BWF-B, 0,6/1 KV, 3 CONDUTORES DE 25 MM2"/>
    <s v="M"/>
    <n v="39.79"/>
    <n v="1000"/>
    <n v="39790"/>
  </r>
  <r>
    <n v="59"/>
    <x v="0"/>
    <s v="00039264"/>
    <s v="CABO MULTIPOLAR DE COBRE, FLEXIVEL, CLASSE 4 OU 5, ISOLACAO EM HEPR, COBERTURA EM PVC-ST2, ANTICHAMA BWF-B, 0,6/1 KV, 3 CONDUTORES DE 35 MM2"/>
    <s v="M"/>
    <n v="53.88"/>
    <n v="500"/>
    <n v="26940"/>
  </r>
  <r>
    <n v="60"/>
    <x v="0"/>
    <s v="00039265"/>
    <s v="CABO MULTIPOLAR DE COBRE, FLEXIVEL, CLASSE 4 OU 5, ISOLACAO EM HEPR, COBERTURA EM PVC-ST2, ANTICHAMA BWF-B, 0,6/1 KV, 3 CONDUTORES DE 50 MM2"/>
    <s v="M"/>
    <n v="79.37"/>
    <n v="200"/>
    <n v="15874"/>
  </r>
  <r>
    <n v="61"/>
    <x v="0"/>
    <s v="00011891"/>
    <s v="CORDAO DE COBRE, FLEXIVEL, TORCIDO, CLASSE 4 OU 5, ISOLACAO EM PVC/D, 300 V, 2 CONDUTORES DE 2,5 MM2"/>
    <s v="M"/>
    <n v="2.42"/>
    <n v="400"/>
    <n v="968"/>
  </r>
  <r>
    <n v="62"/>
    <x v="0"/>
    <s v="00011892"/>
    <s v="CORDAO DE COBRE, FLEXIVEL, TORCIDO, CLASSE 4 OU 5, ISOLACAO EM PVC/D, 300 V, 2 CONDUTORES DE 4 MM2"/>
    <s v="M"/>
    <n v="3.73"/>
    <n v="300"/>
    <n v="1119"/>
  </r>
  <r>
    <n v="63"/>
    <x v="0"/>
    <s v="00000857"/>
    <s v="CABO DE COBRE NU 16 MM2 MEIO-DURO"/>
    <s v="M"/>
    <n v="7.28"/>
    <n v="200"/>
    <n v="1456"/>
  </r>
  <r>
    <n v="64"/>
    <x v="0"/>
    <s v="00000863"/>
    <s v="CABO DE COBRE NU 35 MM2 MEIO-DURO"/>
    <s v="M"/>
    <n v="15.53"/>
    <n v="200"/>
    <n v="3106"/>
  </r>
  <r>
    <n v="65"/>
    <x v="0"/>
    <s v="00000867"/>
    <s v="CABO DE COBRE NU 50 MM2 MEIO-DURO"/>
    <s v="M"/>
    <n v="21.63"/>
    <n v="100"/>
    <n v="2163"/>
  </r>
  <r>
    <n v="66"/>
    <x v="0"/>
    <s v="00000864"/>
    <s v="CABO DE COBRE NU 70 MM2 MEIO-DURO"/>
    <s v="M"/>
    <n v="30.47"/>
    <n v="20"/>
    <n v="609.4"/>
  </r>
  <r>
    <n v="67"/>
    <x v="0"/>
    <s v="00012329"/>
    <s v="COBRE ELETROLITICO EM BARRA OU CHAPA"/>
    <s v="KG"/>
    <n v="66.77"/>
    <n v="5"/>
    <n v="333.84999999999997"/>
  </r>
  <r>
    <n v="68"/>
    <x v="1"/>
    <m/>
    <s v="CABO DE AÇO COBREADO NÚ SEMI-RÍGIDO 1/0 AWG/50mm²"/>
    <s v="KG"/>
    <m/>
    <n v="50"/>
    <n v="0"/>
  </r>
  <r>
    <n v="69"/>
    <x v="1"/>
    <m/>
    <s v="CABO DE AÇO COBREADO NÚ SEMI-RÍGIDO 5 AWG/16mm²"/>
    <s v="KG"/>
    <m/>
    <n v="25"/>
    <n v="0"/>
  </r>
  <r>
    <n v="70"/>
    <x v="1"/>
    <m/>
    <s v="Cabo de alumínio triplex auto-sustentado com neutro nú (XLPE) 90°C 0,6/1KV 2x10+ 10mm²"/>
    <s v="M"/>
    <m/>
    <n v="500"/>
    <n v="0"/>
  </r>
  <r>
    <n v="71"/>
    <x v="1"/>
    <m/>
    <s v="Cabo de alumínio triplex auto-sustentado com neutro nú (XLPE) 90°C 0,6/1KV 2x16+ 16mm²"/>
    <s v="M"/>
    <m/>
    <n v="500"/>
    <n v="0"/>
  </r>
  <r>
    <n v="72"/>
    <x v="1"/>
    <m/>
    <s v="Cabo de alumínio triplex auto-sustentado com neutro nú (XLPE) 90°C 0,6/1KV 2x25+ 25mm²"/>
    <s v="M"/>
    <m/>
    <n v="500"/>
    <n v="0"/>
  </r>
  <r>
    <n v="73"/>
    <x v="1"/>
    <m/>
    <s v="Cabo de alumínio quadruplex auto-sustentado com neutro nú (XLPE) 90°C 0,6/1KV 3x16+ 16mm²"/>
    <s v="M"/>
    <m/>
    <n v="500"/>
    <n v="0"/>
  </r>
  <r>
    <n v="74"/>
    <x v="1"/>
    <m/>
    <s v="Cabo de alumínio quadruplex auto-sustentado com neutro nú (XLPE) 90°C 0,6/1KV 3x25+ 25mm²"/>
    <s v="M"/>
    <m/>
    <n v="1000"/>
    <n v="0"/>
  </r>
  <r>
    <n v="75"/>
    <x v="1"/>
    <m/>
    <s v="Cabo de alumínio quadruplex auto-sustentado com neutro nú (XLPE) 90°C 0,6/1KV 3x35+ 35mm²"/>
    <s v="M"/>
    <m/>
    <n v="1000"/>
    <n v="0"/>
  </r>
  <r>
    <n v="76"/>
    <x v="1"/>
    <m/>
    <s v="Cabo de alumínio quadruplex auto-sustentado com neutro nú (XLPE) 90°C 0,6/1KV 3x50+ 50mm²"/>
    <s v="M"/>
    <m/>
    <n v="300"/>
    <n v="0"/>
  </r>
  <r>
    <n v="77"/>
    <x v="0"/>
    <s v="00025004"/>
    <s v="CABO DE ALUMINIO NU COM ALMA DE ACO, BITOLA 1/0 AWG"/>
    <s v="KG"/>
    <n v="22.16"/>
    <n v="50"/>
    <n v="1108"/>
  </r>
  <r>
    <n v="78"/>
    <x v="0"/>
    <s v="00025002"/>
    <s v="CABO DE ALUMINIO NU COM ALMA DE ACO, BITOLA 2 AWG"/>
    <s v="KG"/>
    <n v="22.34"/>
    <n v="50"/>
    <n v="1117"/>
  </r>
  <r>
    <n v="79"/>
    <x v="0"/>
    <s v="00037409"/>
    <s v="CABO DE ALUMINIO NU COM ALMA DE ACO, BITOLA 2/0 AWG"/>
    <s v="KG"/>
    <n v="21.97"/>
    <n v="50"/>
    <n v="1098.5"/>
  </r>
  <r>
    <n v="80"/>
    <x v="0"/>
    <s v="00000841"/>
    <s v="CABO DE ALUMINIO NU COM ALMA DE ACO, BITOLA 4 AWG"/>
    <s v="KG"/>
    <n v="22.7"/>
    <n v="100"/>
    <n v="2270"/>
  </r>
  <r>
    <n v="81"/>
    <x v="0"/>
    <s v="00025005"/>
    <s v="CABO DE ALUMINIO NU SEM ALMA DE ACO, BITOLA 1/0 AWG"/>
    <s v="KG"/>
    <n v="24.89"/>
    <n v="20"/>
    <n v="497.8"/>
  </r>
  <r>
    <n v="82"/>
    <x v="0"/>
    <s v="00025003"/>
    <s v="CABO DE ALUMINIO NU SEM ALMA DE ACO, BITOLA 2 AWG"/>
    <s v="KG"/>
    <n v="26.58"/>
    <n v="20"/>
    <n v="531.59999999999991"/>
  </r>
  <r>
    <n v="83"/>
    <x v="0"/>
    <s v="00037410"/>
    <s v="CABO DE ALUMINIO NU SEM ALMA DE ACO, BITOLA 2/0 AWG"/>
    <s v="KG"/>
    <n v="24.89"/>
    <n v="20"/>
    <n v="497.8"/>
  </r>
  <r>
    <n v="84"/>
    <x v="0"/>
    <s v="00000842"/>
    <s v="CABO DE ALUMINIO NU SEM ALMA DE ACO, BITOLA 4 AWG"/>
    <s v="KG"/>
    <n v="28"/>
    <n v="20"/>
    <n v="560"/>
  </r>
  <r>
    <n v="85"/>
    <x v="2"/>
    <s v="E00558"/>
    <s v="Haste de Aço cobreada 5/8&quot;x2,40m c/ conector"/>
    <s v="UND"/>
    <n v="45"/>
    <n v="50"/>
    <n v="2250"/>
  </r>
  <r>
    <n v="86"/>
    <x v="0"/>
    <s v="00004274"/>
    <s v="PARA-RAIOS TIPO FRANKLIN 350 MM, EM LATAO CROMADO, DUAS DESCIDAS, PARA PROTECAO DE EDIFICACOES CONTRA DESCARGAS ATMOSFERICAS"/>
    <s v="UND"/>
    <n v="26.67"/>
    <n v="20"/>
    <n v="533.40000000000009"/>
  </r>
  <r>
    <n v="87"/>
    <x v="0"/>
    <s v="00007571"/>
    <s v="TERMINAL AEREO EM ACO GALVANIZADO DN 5/16&quot;, COMPRIMENTO DE 350MM, COM BASE DE FIXACAO HORIZONTAL"/>
    <s v="UND"/>
    <n v="21.33"/>
    <n v="50"/>
    <n v="1066.5"/>
  </r>
  <r>
    <n v="88"/>
    <x v="0"/>
    <s v="00003396"/>
    <s v="SUPORTE ISOLADOR SIMPLES DIAMETRO NOMINAL 5/16&quot;, COM ROSCA SOBERBA E BUCHA"/>
    <s v="UND"/>
    <n v="15.5"/>
    <n v="50"/>
    <n v="775"/>
  </r>
  <r>
    <n v="89"/>
    <x v="0"/>
    <s v="00038060"/>
    <s v="BASE PARA MASTRO DE PARA-RAIOS DIAMETRO NOMINAL 1 1/2&quot;"/>
    <s v="UND"/>
    <n v="11"/>
    <n v="20"/>
    <n v="220"/>
  </r>
  <r>
    <n v="90"/>
    <x v="0"/>
    <s v="00010956"/>
    <s v="BASE PARA MASTRO DE PARA-RAIOS DIAMETRO NOMINAL 2&quot;"/>
    <s v="UND"/>
    <n v="50.67"/>
    <n v="20"/>
    <n v="1013.4000000000001"/>
  </r>
  <r>
    <n v="91"/>
    <x v="0"/>
    <s v="00034643"/>
    <s v="CAIXA INSPECAO EM POLIETILENO PARA ATERRAMENTO E PARA RAIOS DIAMETRO = 300 MM"/>
    <s v="UND"/>
    <n v="33"/>
    <n v="50"/>
    <n v="1650"/>
  </r>
  <r>
    <n v="92"/>
    <x v="0"/>
    <s v="00012357"/>
    <s v="MASTRO SIMPLES GALVANIZADO DIAMETRO NOMINAL 1 1/2&quot;, COMPRIMENTO 3 M"/>
    <s v="UND"/>
    <n v="61"/>
    <n v="20"/>
    <n v="1220"/>
  </r>
  <r>
    <n v="93"/>
    <x v="0"/>
    <s v="00012358"/>
    <s v="MASTRO SIMPLES GALVANIZADO DIAMETRO NOMINAL 2&quot;, COMPRIMENTO 3 M"/>
    <s v="UND"/>
    <n v="12.33"/>
    <n v="20"/>
    <n v="246.6"/>
  </r>
  <r>
    <n v="94"/>
    <x v="0"/>
    <s v="00038060"/>
    <s v="BASE PARA MASTRO DE PARA-RAIOS DIAMETRO NOMINAL 1 1/2&quot;"/>
    <s v="UND"/>
    <n v="162"/>
    <n v="20"/>
    <n v="3240"/>
  </r>
  <r>
    <n v="95"/>
    <x v="0"/>
    <s v="00010956"/>
    <s v="BASE PARA MASTRO DE PARA-RAIOS DIAMETRO NOMINAL 2&quot;"/>
    <s v="UND"/>
    <n v="8.67"/>
    <n v="20"/>
    <n v="173.4"/>
  </r>
  <r>
    <n v="96"/>
    <x v="0"/>
    <s v="00038091"/>
    <s v="ESPELHO / PLACA CEGA 4&quot; X 2&quot;, PARA INSTALACAO DE TOMADAS E INTERRUPTORES"/>
    <s v="UND"/>
    <n v="93"/>
    <n v="20"/>
    <n v="1860"/>
  </r>
  <r>
    <n v="97"/>
    <x v="0"/>
    <s v="00038095"/>
    <s v="ESPELHO / PLACA CEGA 4&quot; X 4&quot;, PARA INSTALACAO DE TOMADAS E INTERRUPTORES"/>
    <s v="UND"/>
    <n v="25"/>
    <n v="20"/>
    <n v="500"/>
  </r>
  <r>
    <n v="98"/>
    <x v="0"/>
    <s v="00038092"/>
    <s v="ESPELHO / PLACA DE 1 POSTO 4&quot; X 2&quot;, PARA INSTALACAO DE TOMADAS E INTERRUPTORES"/>
    <s v="UND"/>
    <n v="68"/>
    <n v="20"/>
    <n v="1360"/>
  </r>
  <r>
    <n v="99"/>
    <x v="0"/>
    <s v="00038093"/>
    <s v="ESPELHO / PLACA DE 2 POSTOS 4&quot; X 2&quot;, PARA INSTALACAO DE TOMADAS E INTERRUPTORES"/>
    <s v="UND"/>
    <n v="36"/>
    <n v="20"/>
    <n v="720"/>
  </r>
  <r>
    <n v="100"/>
    <x v="0"/>
    <s v="00038096"/>
    <s v="ESPELHO / PLACA DE 2 POSTOS 4&quot; X 4&quot;, PARA INSTALACAO DE TOMADAS E INTERRUPTORES"/>
    <s v="UND"/>
    <n v="22"/>
    <n v="20"/>
    <n v="440"/>
  </r>
  <r>
    <n v="101"/>
    <x v="0"/>
    <s v="00038094"/>
    <s v="ESPELHO / PLACA DE 3 POSTOS 4&quot; X 2&quot;, PARA INSTALACAO DE TOMADAS E INTERRUPTORES"/>
    <s v="UND"/>
    <n v="28"/>
    <n v="20"/>
    <n v="560"/>
  </r>
  <r>
    <n v="102"/>
    <x v="0"/>
    <s v="00038097"/>
    <s v="ESPELHO / PLACA DE 4 POSTOS 4&quot; X 4&quot;, PARA INSTALACAO DE TOMADAS E INTERRUPTORES"/>
    <s v="UND"/>
    <n v="68"/>
    <n v="20"/>
    <n v="1360"/>
  </r>
  <r>
    <n v="103"/>
    <x v="0"/>
    <s v="00038098"/>
    <s v="ESPELHO / PLACA DE 6 POSTOS 4&quot; X 4&quot;, PARA INSTALACAO DE TOMADAS E INTERRUPTORES"/>
    <s v="UND"/>
    <n v="38"/>
    <n v="20"/>
    <n v="760"/>
  </r>
  <r>
    <n v="104"/>
    <x v="0"/>
    <s v="00038114"/>
    <s v="INTERRUPTOR BIPOLAR SIMPLES 10 A, 250 V (APENAS MODULO)"/>
    <s v="UND"/>
    <n v="29"/>
    <n v="30"/>
    <n v="870"/>
  </r>
  <r>
    <n v="105"/>
    <x v="0"/>
    <s v="00038064"/>
    <s v="INTERRUPTOR BIPOLAR 10A, 250V, CONJUNTO MONTADO PARA EMBUTIR 4&quot; X 2&quot; (PLACA + SUPORTE + MODULO)"/>
    <s v="UND"/>
    <n v="110"/>
    <n v="30"/>
    <n v="3300"/>
  </r>
  <r>
    <n v="106"/>
    <x v="0"/>
    <s v="00038115"/>
    <s v="INTERRUPTOR INTERMEDIARIO 10 A, 250 V (APENAS MODULO)"/>
    <s v="UND"/>
    <n v="20"/>
    <n v="20"/>
    <n v="400"/>
  </r>
  <r>
    <n v="107"/>
    <x v="0"/>
    <s v="00038065"/>
    <s v="INTERRUPTOR INTERMEDIARIO 10A, 250V, CONJUNTO MONTADO PARA EMBUTIR 4&quot; X 2&quot;(PLACA + SUPORTE + MODULO)"/>
    <s v="UND"/>
    <n v="20"/>
    <n v="10"/>
    <n v="200"/>
  </r>
  <r>
    <n v="108"/>
    <x v="0"/>
    <s v="00038078"/>
    <s v="INTERRUPTOR PARALELO + TOMADA 2P+T 10A, 250V, CONJUNTO MONTADO PARA EMBUTIR 4&quot; X 2&quot; (PLACA + SUPORTE + MODULOS)"/>
    <s v="UND"/>
    <n v="202"/>
    <n v="10"/>
    <n v="2020"/>
  </r>
  <r>
    <n v="109"/>
    <x v="0"/>
    <s v="00038113"/>
    <s v="INTERRUPTOR PARALELO 10A, 250V (APENAS MODULO)"/>
    <s v="UND"/>
    <n v="400"/>
    <n v="10"/>
    <n v="4000"/>
  </r>
  <r>
    <n v="110"/>
    <x v="0"/>
    <s v="00038063"/>
    <s v="INTERRUPTOR PARALELO 10A, 250V, CONJUNTO MONTADO PARA EMBUTIR 4&quot; X 2&quot; (PLACA + SUPORTE + MODULO)"/>
    <s v="UND"/>
    <n v="489"/>
    <n v="10"/>
    <n v="4890"/>
  </r>
  <r>
    <n v="111"/>
    <x v="0"/>
    <s v="00038080"/>
    <s v="INTERRUPTOR SIMPLES + INTERRUPTOR PARALELO + TOMADA 2P+T 10A, 250V, CONJUNTO MONTADO PARA EMBUTIR 4&quot; X 2&quot; (PLACA + SUPORTE + MODULOS)"/>
    <s v="UND"/>
    <n v="616.6"/>
    <n v="10"/>
    <n v="6166"/>
  </r>
  <r>
    <n v="112"/>
    <x v="0"/>
    <s v="00038069"/>
    <s v="INTERRUPTOR SIMPLES + INTERRUPTOR PARALELO 10A, 250V, CONJUNTO MONTADO PARA EMBUTIR 4&quot; X 2&quot; (PLACA + SUPORTE + MODULOS)"/>
    <s v="UND"/>
    <n v="95"/>
    <n v="10"/>
    <n v="950"/>
  </r>
  <r>
    <n v="113"/>
    <x v="0"/>
    <s v="00038077"/>
    <s v="INTERRUPTOR SIMPLES + TOMADA 2P+T 10A, 250V, CONJUNTO MONTADO PARA EMBUTIR 4&quot; X 2&quot; (PLACA + SUPORTE + MODULOS)"/>
    <s v="UND"/>
    <n v="7"/>
    <n v="20"/>
    <n v="140"/>
  </r>
  <r>
    <n v="114"/>
    <x v="0"/>
    <s v="00038073"/>
    <s v="INTERRUPTOR SIMPLES + 2 INTERRUPTORES PARALELOS 10A, 250V, CONJUNTO MONTADO PARA EMBUTIR 4&quot; X 2&quot; (PLACA + SUPORTE + MODULOS)"/>
    <s v="UND"/>
    <n v="8"/>
    <n v="10"/>
    <n v="80"/>
  </r>
  <r>
    <n v="115"/>
    <x v="0"/>
    <s v="00038112"/>
    <s v="INTERRUPTOR SIMPLES 10A, 250V (APENAS MODULO)"/>
    <s v="UND"/>
    <n v="1.2"/>
    <n v="20"/>
    <n v="24"/>
  </r>
  <r>
    <n v="116"/>
    <x v="0"/>
    <s v="00038062"/>
    <s v="INTERRUPTOR SIMPLES 10A, 250V, CONJUNTO MONTADO PARA EMBUTIR 4&quot; X 2&quot; (PLACA + SUPORTE + MODULO)"/>
    <s v="UND"/>
    <n v="19"/>
    <n v="20"/>
    <n v="380"/>
  </r>
  <r>
    <n v="117"/>
    <x v="0"/>
    <s v="00012128"/>
    <s v="INTERRUPTOR SIMPLES 10A, 250V, CONJUNTO MONTADO PARA SOBREPOR 4&quot; X 2&quot; (CAIXA + MODULO)"/>
    <s v="UND"/>
    <n v="6.26"/>
    <n v="30"/>
    <n v="187.79999999999998"/>
  </r>
  <r>
    <n v="118"/>
    <x v="0"/>
    <s v="00012129"/>
    <s v="INTERRUPTOR SIMPLES 10A, 250V, CONJUNTO MONTADO PARA SOBREPOR 4&quot; X 2&quot; (CAIXA + 2 MODULOS)"/>
    <s v="UND"/>
    <n v="8.27"/>
    <n v="20"/>
    <n v="165.39999999999998"/>
  </r>
  <r>
    <n v="119"/>
    <x v="0"/>
    <s v="00038081"/>
    <s v="INTERRUPTORES PARALELOS (2 MODULOS) + TOMADA 2P+T 10A, 250V, CONJUNTO MONTADO PARA EMBUTIR 4&quot; X 2&quot; (PLACA + SUPORTE + MODULOS)"/>
    <s v="UND"/>
    <n v="16.11"/>
    <n v="10"/>
    <n v="161.1"/>
  </r>
  <r>
    <n v="120"/>
    <x v="0"/>
    <s v="00038070"/>
    <s v="INTERRUPTORES PARALELOS (2 MODULOS) 10A, 250V, CONJUNTO MONTADO PARA EMBUTIR 4&quot; X 2&quot; (PLACA + SUPORTE + MODULOS)"/>
    <s v="UND"/>
    <n v="11.1"/>
    <n v="10"/>
    <n v="111"/>
  </r>
  <r>
    <n v="121"/>
    <x v="0"/>
    <s v="00038074"/>
    <s v="INTERRUPTORES PARALELOS (3 MODULOS) 10A, 250V, CONJUNTO MONTADO PARA EMBUTIR 4&quot; X 2&quot; (PLACA + SUPORTE + MODULO)"/>
    <s v="UND"/>
    <n v="16.88"/>
    <n v="10"/>
    <n v="168.79999999999998"/>
  </r>
  <r>
    <n v="122"/>
    <x v="0"/>
    <s v="00038079"/>
    <s v="INTERRUPTORES SIMPLES (2 MODULOS) + TOMADA 2P+T 10A, 250V, CONJUNTO MONTADO PARA EMBUTIR 4&quot; X 2&quot; (PLACA + SUPORTE + MODULOS)"/>
    <s v="UND"/>
    <n v="14.49"/>
    <n v="20"/>
    <n v="289.8"/>
  </r>
  <r>
    <n v="123"/>
    <x v="0"/>
    <s v="00038072"/>
    <s v="INTERRUPTORES SIMPLES (2 MODULOS) + 1 INTERRUPTOR PARALELO 10A, 250V, CONJUNTO MONTADO PARA EMBUTIR 4&quot; X 2&quot; (PLACA + SUPORTE + MODULOS)"/>
    <s v="UND"/>
    <n v="13.92"/>
    <n v="10"/>
    <n v="139.19999999999999"/>
  </r>
  <r>
    <n v="124"/>
    <x v="0"/>
    <s v="00038068"/>
    <s v="INTERRUPTORES SIMPLES (2 MODULOS) 10A, 250V, CONJUNTO MONTADO PARA EMBUTIR 4&quot; X 2&quot; (PLACA + SUPORTE + MODULOS)"/>
    <s v="UND"/>
    <n v="9.61"/>
    <n v="20"/>
    <n v="192.2"/>
  </r>
  <r>
    <n v="125"/>
    <x v="0"/>
    <s v="00038071"/>
    <s v="INTERRUPTORES SIMPLES (3 MODULOS) 10A, 250V, CONJUNTO MONTADO PARA EMBUTIR 4&quot;X 2&quot; (PLACA + SUPORTE + MODULOS)"/>
    <s v="UND"/>
    <n v="11.49"/>
    <n v="20"/>
    <n v="229.8"/>
  </r>
  <r>
    <n v="126"/>
    <x v="0"/>
    <s v="00038101"/>
    <s v="TOMADA 2P+T 10A, 250V (APENAS MODULO)"/>
    <s v="UND"/>
    <n v="5.19"/>
    <n v="30"/>
    <n v="155.70000000000002"/>
  </r>
  <r>
    <n v="127"/>
    <x v="0"/>
    <s v="00007528"/>
    <s v="TOMADA 2P+T 10A, 250V, CONJUNTO MONTADO PARA EMBUTIR 4&quot; X 2&quot; (PLACA + SUPORTE +MODULO)"/>
    <s v="UND"/>
    <n v="6.1"/>
    <n v="20"/>
    <n v="122"/>
  </r>
  <r>
    <n v="128"/>
    <x v="0"/>
    <s v="00012147"/>
    <s v="TOMADA 2P+T 10A, 250V, CONJUNTO MONTADO PARA SOBREPOR 4&quot; X 2&quot; (CAIXA + MODULO)"/>
    <s v="UND"/>
    <n v="9.3000000000000007"/>
    <n v="30"/>
    <n v="279"/>
  </r>
  <r>
    <n v="129"/>
    <x v="0"/>
    <s v="00038075"/>
    <s v="TOMADA 2P+T 20A 250V, CONJUNTO MONTADO PARA EMBUTIR 4&quot; X 2&quot; (PLACA + SUPORTE +MODULO)"/>
    <s v="UND"/>
    <n v="10.56"/>
    <n v="30"/>
    <n v="316.8"/>
  </r>
  <r>
    <n v="130"/>
    <x v="0"/>
    <s v="00038102"/>
    <s v="TOMADA 2P+T 20A, 250V (APENAS MODULO)"/>
    <s v="UND"/>
    <n v="6.64"/>
    <n v="30"/>
    <n v="199.2"/>
  </r>
  <r>
    <n v="131"/>
    <x v="0"/>
    <s v="00038076"/>
    <s v="TOMADAS (2 MODULOS) 2P+T 10A, 250V, CONJUNTO MONTADO PARA EMBUTIR 4&quot; X 2&quot; (PLACA+ SUPORTE + MODULOS)"/>
    <s v="UND"/>
    <n v="11.84"/>
    <n v="20"/>
    <n v="236.8"/>
  </r>
  <r>
    <n v="132"/>
    <x v="0"/>
    <s v="00007525"/>
    <s v="TOMADA INDUSTRIAL DE EMBUTIR 3P+T 30 A, 440 V, COM TRAVA, COM PLACA"/>
    <s v="UND"/>
    <n v="30.03"/>
    <n v="20"/>
    <n v="600.6"/>
  </r>
  <r>
    <n v="133"/>
    <x v="0"/>
    <s v="00007524"/>
    <s v="TOMADA INDUSTRIAL DE EMBUTIR 3P+T 30 A, 440 V, COM TRAVA, SEM PLACA"/>
    <s v="UND"/>
    <n v="28.3"/>
    <n v="20"/>
    <n v="566"/>
  </r>
  <r>
    <n v="134"/>
    <x v="0"/>
    <s v="00003398"/>
    <s v="ISOLADOR DE PORCELANA, TIPO ROLDANA, DIMENSOES DE *72* X *72* MM, PARA USO EM BAIXA TENSAO"/>
    <s v="UND"/>
    <n v="4"/>
    <n v="20"/>
    <n v="80"/>
  </r>
  <r>
    <n v="135"/>
    <x v="0"/>
    <s v="00001091"/>
    <s v="ARMACAO VERTICAL COM HASTE E CONTRA-PINO, EM CHAPA DE ACO GALVANIZADO 3/16&quot;,COM 1 ESTRIBO E 1 ISOLADOR"/>
    <s v="UND"/>
    <n v="19.43"/>
    <n v="4"/>
    <n v="77.72"/>
  </r>
  <r>
    <n v="136"/>
    <x v="0"/>
    <s v="00001094"/>
    <s v="ARMACAO VERTICAL COM HASTE E CONTRA-PINO, EM CHAPA DE ACO GALVANIZADO 3/16&quot;,COM 1 ESTRIBO, SEM ISOLADOR"/>
    <s v="UND"/>
    <n v="13.59"/>
    <n v="4"/>
    <n v="54.36"/>
  </r>
  <r>
    <n v="137"/>
    <x v="0"/>
    <s v="00001095"/>
    <s v="ARMACAO VERTICAL COM HASTE E CONTRA-PINO, EM CHAPA DE ACO GALVANIZADO 3/16&quot;,COM 2 ESTRIBOS, E 2 ISOLADORES"/>
    <s v="UND"/>
    <n v="28.88"/>
    <n v="4"/>
    <n v="115.52"/>
  </r>
  <r>
    <n v="138"/>
    <x v="0"/>
    <s v="00001092"/>
    <s v="ARMACAO VERTICAL COM HASTE E CONTRA-PINO, EM CHAPA DE ACO GALVANIZADO 3/16&quot;,COM 2 ESTRIBOS, SEM ISOLADOR"/>
    <s v="UND"/>
    <n v="22.35"/>
    <n v="4"/>
    <n v="89.4"/>
  </r>
  <r>
    <n v="139"/>
    <x v="0"/>
    <s v="00001093"/>
    <s v="ARMACAO VERTICAL COM HASTE E CONTRA-PINO, EM CHAPA DE ACO GALVANIZADO 3/16&quot;,COM 3 ESTRIBOS E 3 ISOLADORES"/>
    <s v="UND"/>
    <n v="52.19"/>
    <n v="4"/>
    <n v="208.76"/>
  </r>
  <r>
    <n v="140"/>
    <x v="0"/>
    <s v="00001090"/>
    <s v="ARMACAO VERTICAL COM HASTE E CONTRA-PINO, EM CHAPA DE ACO GALVANIZADO 3/16&quot;,COM 3 ESTRIBOS, SEM ISOLADOR"/>
    <s v="UND"/>
    <n v="37.369999999999997"/>
    <n v="4"/>
    <n v="149.47999999999999"/>
  </r>
  <r>
    <n v="141"/>
    <x v="0"/>
    <s v="00039693"/>
    <s v="CAIXA DE PROTECAO EXTERNA PARA MEDIDOR HOROSAZONAL, DE BAIXA TENSAO, COM MODULO, EM CHAPA DE ACO (PADRAO DA CONCESSIONARIA LOCAL)"/>
    <s v="UND"/>
    <n v="1703.92"/>
    <n v="4"/>
    <n v="6815.68"/>
  </r>
  <r>
    <n v="142"/>
    <x v="0"/>
    <s v="00039809"/>
    <s v="CAIXA PARA MEDIDOR POLIFASICO, EM POLICARBONATO (TERMOPLASTICO), COM DISJUNTOR"/>
    <s v="UND"/>
    <n v="144.04"/>
    <n v="20"/>
    <n v="2880.7999999999997"/>
  </r>
  <r>
    <n v="143"/>
    <x v="0"/>
    <s v="00013393"/>
    <s v="QUADRO DE DISTRIBUICAO COM BARRAMENTO TRIFASICO, DE EMBUTIR, EM CHAPA DE ACO GALVANIZADO, PARA 12 DISJUNTORES DIN, 100 A"/>
    <s v="UND"/>
    <n v="237.05"/>
    <n v="2"/>
    <n v="474.1"/>
  </r>
  <r>
    <n v="144"/>
    <x v="0"/>
    <s v="00013395"/>
    <s v="QUADRO DE DISTRIBUICAO COM BARRAMENTO TRIFASICO, DE EMBUTIR, EM CHAPA DE ACO GALVANIZADO, PARA 18 DISJUNTORES DIN, 100 A"/>
    <s v="UND"/>
    <n v="284.25"/>
    <n v="2"/>
    <n v="568.5"/>
  </r>
  <r>
    <n v="145"/>
    <x v="0"/>
    <s v="00012039"/>
    <s v="QUADRO DE DISTRIBUICAO COM BARRAMENTO TRIFASICO, DE EMBUTIR, EM CHAPA DE ACO GALVANIZADO, PARA 24 DISJUNTORES DIN, 100 A"/>
    <s v="UND"/>
    <n v="380.36"/>
    <n v="2"/>
    <n v="760.72"/>
  </r>
  <r>
    <n v="146"/>
    <x v="0"/>
    <s v="00013396"/>
    <s v="QUADRO DE DISTRIBUICAO COM BARRAMENTO TRIFASICO, DE EMBUTIR, EM CHAPA DE ACO GALVANIZADO, PARA 28 DISJUNTORES DIN, 100 A"/>
    <s v="UND"/>
    <n v="608.36"/>
    <n v="1"/>
    <n v="608.36"/>
  </r>
  <r>
    <n v="147"/>
    <x v="0"/>
    <s v="00013397"/>
    <s v="QUADRO DE DISTRIBUICAO COM BARRAMENTO TRIFASICO, DE EMBUTIR, EM CHAPA DE ACO GALVANIZADO, PARA 30 DISJUNTORES DIN, 100 A"/>
    <s v="UND"/>
    <n v="614.89"/>
    <n v="1"/>
    <n v="614.89"/>
  </r>
  <r>
    <n v="148"/>
    <x v="0"/>
    <s v="00012041"/>
    <s v="QUADRO DE DISTRIBUICAO COM BARRAMENTO TRIFASICO, DE EMBUTIR, EM CHAPA DE ACO GALVANIZADO, GALVANIZADO, PARA 30 DISJUNTORES DIN, 150 A"/>
    <s v="UND"/>
    <n v="832.13"/>
    <n v="1"/>
    <n v="832.13"/>
  </r>
  <r>
    <n v="149"/>
    <x v="0"/>
    <s v="00012043"/>
    <s v="QUADRO DE DISTRIBUICAO COM BARRAMENTO TRIFASICO, DE EMBUTIR, EM CHAPA DE ACO GALVANIZADO, PARA 30 DISJUNTORES DIN, 225 A"/>
    <s v="UND"/>
    <n v="959.52"/>
    <n v="1"/>
    <n v="959.52"/>
  </r>
  <r>
    <n v="150"/>
    <x v="0"/>
    <s v="00039762"/>
    <s v="QUADRO DE DISTRIBUICAO COM BARRAMENTO TRIFASICO, DE EMBUTIR, EM CHAPA DE ACO GALVANIZADO, PARA 36 DISJUNTORES DIN, 100 A"/>
    <s v="UND"/>
    <n v="648.26"/>
    <n v="1"/>
    <n v="648.26"/>
  </r>
  <r>
    <n v="151"/>
    <x v="0"/>
    <s v="00012042"/>
    <s v="QUADRO DE DISTRIBUICAO COM BARRAMENTO TRIFASICO, DE EMBUTIR, EM CHAPA DE ACO GALVANIZADO, PARA 40 DISJUNTORES DIN, 100 A"/>
    <s v="UND"/>
    <n v="648.41999999999996"/>
    <n v="1"/>
    <n v="648.41999999999996"/>
  </r>
  <r>
    <n v="152"/>
    <x v="0"/>
    <s v="00039763"/>
    <s v="QUADRO DE DISTRIBUICAO COM BARRAMENTO TRIFASICO, DE EMBUTIR, EM CHAPA DE ACO GALVANIZADO, PARA 48 DISJUNTORES DIN, 100 A"/>
    <s v="UND"/>
    <n v="978.36"/>
    <n v="1"/>
    <n v="978.36"/>
  </r>
  <r>
    <n v="153"/>
    <x v="0"/>
    <s v="00039756"/>
    <s v="QUADRO DE DISTRIBUICAO COM BARRAMENTO TRIFASICO, DE SOBREPOR, EM CHAPA DE ACO GALVANIZADO, PARA 12 DISJUNTORES DIN, 100 A"/>
    <s v="UND"/>
    <n v="296.62"/>
    <n v="1"/>
    <n v="296.62"/>
  </r>
  <r>
    <n v="154"/>
    <x v="0"/>
    <s v="00012038"/>
    <s v="QUADRO DE DISTRIBUICAO COM BARRAMENTO TRIFASICO, DE SOBREPOR, EM CHAPA DE ACO GALVANIZADO, PARA 18 DISJUNTORES DIN, 100 A"/>
    <s v="UND"/>
    <n v="331.15"/>
    <n v="1"/>
    <n v="331.15"/>
  </r>
  <r>
    <n v="155"/>
    <x v="0"/>
    <s v="00012040"/>
    <s v="QUADRO DE DISTRIBUICAO COM BARRAMENTO TRIFASICO, DE SOBREPOR, EM CHAPA DE ACO GALVANIZADO, PARA 24 DISJUNTORES DIN, 100 A"/>
    <s v="UND"/>
    <n v="423.11"/>
    <n v="1"/>
    <n v="423.11"/>
  </r>
  <r>
    <n v="156"/>
    <x v="0"/>
    <s v="00039757"/>
    <s v="QUADRO DE DISTRIBUICAO COM BARRAMENTO TRIFASICO, DE SOBREPOR, EM CHAPA DE ACO GALVANIZADO, PARA 28 DISJUNTORES DIN, 100 A"/>
    <s v="UND"/>
    <n v="452.43"/>
    <n v="1"/>
    <n v="452.43"/>
  </r>
  <r>
    <n v="157"/>
    <x v="0"/>
    <s v="00039758"/>
    <s v="QUADRO DE DISTRIBUICAO COM BARRAMENTO TRIFASICO, DE SOBREPOR, EM CHAPA DE ACO GALVANIZADO, PARA 30 DISJUNTORES DIN, 100 A"/>
    <s v="UND"/>
    <n v="587.28"/>
    <n v="1"/>
    <n v="587.28"/>
  </r>
  <r>
    <n v="158"/>
    <x v="0"/>
    <s v="00039759"/>
    <s v="QUADRO DE DISTRIBUICAO COM BARRAMENTO TRIFASICO, DE SOBREPOR, EM CHAPA DE ACO GALVANIZADO, PARA 36 DISJUNTORES DIN, 100 A"/>
    <s v="UND"/>
    <n v="802.4"/>
    <n v="1"/>
    <n v="802.4"/>
  </r>
  <r>
    <n v="159"/>
    <x v="0"/>
    <s v="00039760"/>
    <s v="QUADRO DE DISTRIBUICAO COM BARRAMENTO TRIFASICO, DE SOBREPOR, EM CHAPA DE ACO GALVANIZADO, PARA 40 DISJUNTORES DIN, 100 A"/>
    <s v="UND"/>
    <n v="806.08"/>
    <n v="1"/>
    <n v="806.08"/>
  </r>
  <r>
    <n v="160"/>
    <x v="0"/>
    <s v="00039761"/>
    <s v="QUADRO DE DISTRIBUICAO COM BARRAMENTO TRIFASICO, DE SOBREPOR, EM CHAPA DE ACO GALVANIZADO, PARA 48 DISJUNTORES DIN, 100 A"/>
    <s v="UND"/>
    <n v="1031.6600000000001"/>
    <n v="1"/>
    <n v="1031.6600000000001"/>
  </r>
  <r>
    <n v="161"/>
    <x v="0"/>
    <s v="00039805"/>
    <s v="QUADRO DE DISTRIBUICAO, COM BARRAMENTO TERRA / NEUTRO, DE EMBUTIR, PARA 16 DISJUNTORES DIN"/>
    <s v="UND"/>
    <n v="103.01"/>
    <n v="1"/>
    <n v="103.01"/>
  </r>
  <r>
    <n v="162"/>
    <x v="0"/>
    <s v="00039806"/>
    <s v="QUADRO DE DISTRIBUICAO, COM BARRAMENTO TERRA / NEUTRO, DE EMBUTIR, PARA 24 DISJUNTORES DIN"/>
    <s v="UND"/>
    <n v="194.53"/>
    <n v="1"/>
    <n v="194.53"/>
  </r>
  <r>
    <n v="163"/>
    <x v="0"/>
    <s v="00039807"/>
    <s v="QUADRO DE DISTRIBUICAO, COM BARRAMENTO TERRA / NEUTRO, DE EMBUTIR, PARA 36 DISJUNTORES DIN"/>
    <s v="UND"/>
    <n v="274.24"/>
    <n v="1"/>
    <n v="274.24"/>
  </r>
  <r>
    <n v="164"/>
    <x v="0"/>
    <s v="00039804"/>
    <s v="QUADRO DE DISTRIBUICAO, COM BARRAMENTO TERRA / NEUTRO, DE EMBUTIR, PARA 8 DISJUNTORES DIN"/>
    <s v="UND"/>
    <n v="57.84"/>
    <n v="1"/>
    <n v="57.84"/>
  </r>
  <r>
    <n v="165"/>
    <x v="0"/>
    <s v="00039796"/>
    <s v="QUADRO DE DISTRIBUICAO, SEM BARRAMENTO, EM PVC, DE EMBUTIR, PARA 16 DISJUNTORES DIN"/>
    <s v="UND"/>
    <n v="58.95"/>
    <n v="3"/>
    <n v="176.85000000000002"/>
  </r>
  <r>
    <n v="166"/>
    <x v="0"/>
    <s v="00039797"/>
    <s v="QUADRO DE DISTRIBUICAO, SEM BARRAMENTO, EM PVC, DE EMBUTIR, PARA 24 DISJUNTORES DIN"/>
    <s v="UND"/>
    <n v="78.27"/>
    <n v="2"/>
    <n v="156.54"/>
  </r>
  <r>
    <n v="167"/>
    <x v="0"/>
    <s v="00039801"/>
    <s v="QUADRO DE DISTRIBUICAO, SEM BARRAMENTO, EM PVC, DE SOBREPOR, PARA 16 DISJUNTORES DIN"/>
    <s v="UND"/>
    <n v="66.45"/>
    <n v="4"/>
    <n v="265.8"/>
  </r>
  <r>
    <n v="168"/>
    <x v="0"/>
    <s v="00039802"/>
    <s v="QUADRO DE DISTRIBUICAO, SEM BARRAMENTO, EM PVC, DE SOBREPOR, PARA 24 DISJUNTORES DIN"/>
    <s v="UND"/>
    <n v="110.35"/>
    <n v="4"/>
    <n v="441.4"/>
  </r>
  <r>
    <n v="169"/>
    <x v="0"/>
    <s v="00039803"/>
    <s v="QUADRO DE DISTRIBUICAO, SEM BARRAMENTO, EM PVC, DE SOBREPOR, PARA 36 DISJUNTORES DIN"/>
    <s v="UND"/>
    <n v="152.91999999999999"/>
    <n v="2"/>
    <n v="305.83999999999997"/>
  </r>
  <r>
    <n v="170"/>
    <x v="0"/>
    <s v="00039799"/>
    <s v="QUADRO DE DISTRIBUICAO, SEM BARRAMENTO, EM PVC, DE SOBREPOR, PARA 4 DISJUNTORES DIN"/>
    <s v="UND"/>
    <n v="25.12"/>
    <n v="4"/>
    <n v="100.48"/>
  </r>
  <r>
    <n v="171"/>
    <x v="0"/>
    <s v="00039800"/>
    <s v="QUADRO DE DISTRIBUICAO, SEM BARRAMENTO, EM PVC, DE SOBREPOR, PARA 8 DISJUNTORES DIN"/>
    <s v="UND"/>
    <n v="42.28"/>
    <n v="4"/>
    <n v="169.12"/>
  </r>
  <r>
    <n v="172"/>
    <x v="1"/>
    <m/>
    <s v="AUTO TRANSFORMADOR 1000VA 110-220V"/>
    <s v="UND"/>
    <m/>
    <n v="4"/>
    <m/>
  </r>
  <r>
    <n v="173"/>
    <x v="1"/>
    <m/>
    <s v="AUTO TRANSFORMADOR 2000VA 110-220V"/>
    <s v="UND"/>
    <m/>
    <n v="4"/>
    <m/>
  </r>
  <r>
    <n v="174"/>
    <x v="1"/>
    <m/>
    <s v="Plugue tomada pino macho 2P+T 10a 250V"/>
    <s v="UND"/>
    <m/>
    <n v="100"/>
    <m/>
  </r>
  <r>
    <n v="175"/>
    <x v="1"/>
    <m/>
    <s v="Plugue tomada pino macho 2P+T 20a 250V"/>
    <s v="UND"/>
    <m/>
    <n v="50"/>
    <m/>
  </r>
  <r>
    <n v="176"/>
    <x v="1"/>
    <m/>
    <s v="Plugue tomada FÊMEA 2P+T 10a 250V"/>
    <s v="UND"/>
    <m/>
    <n v="100"/>
    <m/>
  </r>
  <r>
    <n v="177"/>
    <x v="1"/>
    <m/>
    <s v="Plugue tomada FÊMEA 2P+T 20a 250V"/>
    <s v="UND"/>
    <m/>
    <n v="50"/>
    <m/>
  </r>
  <r>
    <n v="178"/>
    <x v="0"/>
    <s v="00039510"/>
    <s v="LUMINARIA DE EMBUTIR EM CHAPA DE ACO PARA 2 LAMPADAS FLUORESCENTES DE 14 W COM REFLETOR E ALETAS EM ALUMINIO, COMPLETA (INCLUI REATOR E LAMPADAS)"/>
    <s v="UND"/>
    <n v="115.64"/>
    <n v="10"/>
    <n v="1156.4000000000001"/>
  </r>
  <r>
    <n v="179"/>
    <x v="0"/>
    <s v="00038774"/>
    <s v="LUMINARIA DE EMERGENCIA 30 LEDS, POTENCIA 2 W, BATERIA DE LITIO, AUTONOMIA DE 6 HORAS"/>
    <s v="UND"/>
    <n v="28.96"/>
    <n v="30"/>
    <n v="868.80000000000007"/>
  </r>
  <r>
    <n v="180"/>
    <x v="0"/>
    <s v="00038889"/>
    <s v="LUMINARIA DE SOBREPOR EM CHAPA DE ACO COM ALETAS PLASTICAS, PARA 1 LAMPADA,BASE E27, POTENCIA MAXIMA 40/60 W (NAO INCLUI LAMPADA)"/>
    <s v="UND"/>
    <n v="21.9"/>
    <n v="20"/>
    <n v="438"/>
  </r>
  <r>
    <n v="181"/>
    <x v="0"/>
    <s v="00038784"/>
    <s v="LUMINARIA DE SOBREPOR EM CHAPA DE ACO COM ALETAS PLASTICAS, PARA 2 LAMPADAS,BASE E27, POTENCIA MAXIMA 40/60 W (NAO INCLUI LAMPADAS)"/>
    <s v="UND"/>
    <n v="29.3"/>
    <n v="10"/>
    <n v="293"/>
  </r>
  <r>
    <n v="182"/>
    <x v="0"/>
    <s v="00003788"/>
    <s v="LUMINARIA DE SOBREPOR EM CHAPA DE ACO PARA 1 LAMPADA FLUORESCENTE DE *18* W,ALETADA, COMPLETA (LAMPADA E REATOR INCLUSOS)"/>
    <s v="UND"/>
    <n v="30.53"/>
    <n v="10"/>
    <n v="305.3"/>
  </r>
  <r>
    <n v="183"/>
    <x v="0"/>
    <s v="00012230"/>
    <s v="LUMINARIA DE SOBREPOR EM CHAPA DE ACO PARA 1 LAMPADA FLUORESCENTE DE *18* W,PERFIL COMERCIAL (NAO INCLUI REATOR E LAMPADA)"/>
    <s v="UND"/>
    <n v="7.85"/>
    <n v="10"/>
    <n v="78.5"/>
  </r>
  <r>
    <n v="184"/>
    <x v="0"/>
    <s v="00003780"/>
    <s v="LUMINARIA DE SOBREPOR EM CHAPA DE ACO PARA 1 LAMPADA FLUORESCENTE DE *36* W,ALETADA, COMPLETA (LAMPADA E REATOR INCLUSOS)"/>
    <s v="UND"/>
    <n v="45.05"/>
    <n v="10"/>
    <n v="450.5"/>
  </r>
  <r>
    <n v="185"/>
    <x v="0"/>
    <s v="00012231"/>
    <s v="LUMINARIA DE SOBREPOR EM CHAPA DE ACO PARA 1 LAMPADA FLUORESCENTE DE *36* W,PERFIL COMERCIAL (NAO INCLUI REATOR E LAMPADA)"/>
    <s v="UND"/>
    <n v="13.06"/>
    <n v="20"/>
    <n v="261.2"/>
  </r>
  <r>
    <n v="186"/>
    <x v="0"/>
    <s v="00003811"/>
    <s v="LUMINARIA DE SOBREPOR EM CHAPA DE ACO PARA 2 LAMPADAS FLUORESCENTES DE *18*W, ALETADA, COMPLETA (LAMPADAS E REATOR INCLUSOS)"/>
    <s v="UND"/>
    <n v="42.31"/>
    <n v="20"/>
    <n v="846.2"/>
  </r>
  <r>
    <n v="187"/>
    <x v="0"/>
    <s v="00012232"/>
    <s v="LUMINARIA DE SOBREPOR EM CHAPA DE ACO PARA 2 LAMPADAS FLUORESCENTES DE *18*W, PERFIL COMERCIAL (NAO INCLUI REATOR E LAMPADAS)"/>
    <s v="UND"/>
    <n v="13.68"/>
    <n v="20"/>
    <n v="273.60000000000002"/>
  </r>
  <r>
    <n v="188"/>
    <x v="0"/>
    <s v="00003799"/>
    <s v="LUMINARIA DE SOBREPOR EM CHAPA DE ACO PARA 2 LAMPADAS FLUORESCENTES DE *36*W, ALETADA, COMPLETA (LAMPADAS E REATOR INCLUSOS)"/>
    <s v="UND"/>
    <n v="59.84"/>
    <n v="50"/>
    <n v="2992"/>
  </r>
  <r>
    <n v="189"/>
    <x v="0"/>
    <s v="00012239"/>
    <s v="LUMINARIA DE SOBREPOR EM CHAPA DE ACO PARA 2 LAMPADAS FLUORESCENTES DE *36*W, PERFIL COMERCIAL (NAO INCLUI REATOR E LAMPADAS)"/>
    <s v="UND"/>
    <n v="17.91"/>
    <n v="50"/>
    <n v="895.5"/>
  </r>
  <r>
    <n v="190"/>
    <x v="0"/>
    <s v="00038773"/>
    <s v="LUMINARIA DE TETO PLAFON/PLAFONIER EM PLASTICO COM BASE E27, POTENCIA MAXIMA 60 W (NAO INCLUI LAMPADA)"/>
    <s v="UND"/>
    <n v="2.87"/>
    <n v="100"/>
    <n v="287"/>
  </r>
  <r>
    <n v="191"/>
    <x v="0"/>
    <s v="00038785"/>
    <s v="LUMINARIA HERMETICA IP-65 PARA 2 DUAS LAMPADAS DE 14/16/18/20 W (NAO INCLUI REATOR E LAMPADAS)"/>
    <s v="UND"/>
    <n v="75.86"/>
    <n v="10"/>
    <n v="758.6"/>
  </r>
  <r>
    <n v="192"/>
    <x v="0"/>
    <s v="00038786"/>
    <s v="LUMINARIA HERMETICA IP-65 PARA 2 DUAS LAMPADAS DE 28/32/36/40 W (NAO INCLUI REATOR E LAMPADAS)"/>
    <s v="UND"/>
    <n v="93.44"/>
    <n v="10"/>
    <n v="934.4"/>
  </r>
  <r>
    <n v="193"/>
    <x v="0"/>
    <s v="00039385"/>
    <s v="LUMINARIA LED PLAFON REDONDO DE SOBREPOR BIVOLT 12/13 W, D = *17* CM"/>
    <s v="UND"/>
    <n v="70.680000000000007"/>
    <n v="10"/>
    <n v="706.80000000000007"/>
  </r>
  <r>
    <n v="194"/>
    <x v="0"/>
    <s v="00039389"/>
    <s v="LUMINARIA LED REFLETOR RETANGULAR BIVOLT, LUZ BRANCA, 10 W"/>
    <s v="UND"/>
    <n v="58.63"/>
    <n v="20"/>
    <n v="1172.6000000000001"/>
  </r>
  <r>
    <n v="195"/>
    <x v="0"/>
    <s v="00039390"/>
    <s v="LUMINARIA LED REFLETOR RETANGULAR BIVOLT, LUZ BRANCA, 30 W"/>
    <s v="UND"/>
    <n v="113.55"/>
    <n v="20"/>
    <n v="2271"/>
  </r>
  <r>
    <n v="196"/>
    <x v="0"/>
    <s v="00039391"/>
    <s v="LUMINARIA LED REFLETOR RETANGULAR BIVOLT, LUZ BRANCA, 50 W"/>
    <s v="UND"/>
    <n v="210.16"/>
    <n v="20"/>
    <n v="4203.2"/>
  </r>
  <r>
    <n v="197"/>
    <x v="0"/>
    <s v="00012267"/>
    <s v="LUMINARIA PROVA DE TEMPO PETERCO Y.31/1"/>
    <s v="UND"/>
    <n v="91.93"/>
    <n v="10"/>
    <n v="919.30000000000007"/>
  </r>
  <r>
    <n v="198"/>
    <x v="0"/>
    <s v="00003798"/>
    <s v="LUMINARIA ABERTA P/ ILUMINACAO PUBLICA, TIPO X-57 PETERCO OU EQUIV"/>
    <s v="UND"/>
    <n v="36.590000000000003"/>
    <n v="20"/>
    <n v="731.80000000000007"/>
  </r>
  <r>
    <n v="199"/>
    <x v="0"/>
    <s v="00038775"/>
    <s v="LUMINARIA TIPO TARTARUGA PARA AREA EXTERNA EM ALUMINIO, COM GRADE, PARA 1 LAMPADA, BASE E27, POTENCIA MAXIMA 40/60 W (NAO INCLUI LAMPADA)"/>
    <s v="UND"/>
    <n v="35.369999999999997"/>
    <n v="20"/>
    <n v="707.4"/>
  </r>
  <r>
    <n v="200"/>
    <x v="0"/>
    <s v="00012273"/>
    <s v="PROJETOR RETANGULAR FECHADO PARA LAMPADA VAPOR DE MERCURIO/SODIO 250 W A 500 W, CABECEIRAS EM ALUMINIO FUNDIDO, CORPO EM ALUMINIO ANODIZADO, PARA LAMPADA E40 FECHAMENTO EM VIDRO TEMPERADO."/>
    <s v="UND"/>
    <n v="47.28"/>
    <n v="20"/>
    <n v="945.6"/>
  </r>
  <r>
    <n v="201"/>
    <x v="0"/>
    <s v="00002512"/>
    <s v="BRACO P/ LUMINARIA PUBLICA 1 X 1,50M ROMAGNOLE OU EQUIV"/>
    <s v="UND"/>
    <n v="17.07"/>
    <n v="20"/>
    <n v="341.4"/>
  </r>
  <r>
    <n v="202"/>
    <x v="0"/>
    <s v="00001088"/>
    <s v="REATOR ELETRONICO BIVOLT PARA 1 LAMPADA FLUORESCENTE DE 18/20 W"/>
    <s v="UND"/>
    <n v="12.56"/>
    <n v="20"/>
    <n v="251.20000000000002"/>
  </r>
  <r>
    <n v="203"/>
    <x v="0"/>
    <s v="00001087"/>
    <s v="REATOR ELETRONICO BIVOLT PARA 1 LAMPADA FLUORESCENTE DE 36/40 W"/>
    <s v="UND"/>
    <n v="15.69"/>
    <n v="30"/>
    <n v="470.7"/>
  </r>
  <r>
    <n v="204"/>
    <x v="0"/>
    <s v="00038777"/>
    <s v="REATOR ELETRONICO BIVOLT PARA 2 LAMPADAS FLUORESCENTES DE 14 W"/>
    <s v="UND"/>
    <n v="31.25"/>
    <n v="30"/>
    <n v="937.5"/>
  </r>
  <r>
    <n v="205"/>
    <x v="0"/>
    <s v="00001086"/>
    <s v="REATOR ELETRONICO BIVOLT PARA 2 LAMPADAS FLUORESCENTES DE 18/20 W"/>
    <s v="UND"/>
    <n v="16.489999999999998"/>
    <n v="100"/>
    <n v="1648.9999999999998"/>
  </r>
  <r>
    <n v="206"/>
    <x v="0"/>
    <s v="00001079"/>
    <s v="REATOR ELETRONICO BIVOLT PARA 2 LAMPADAS FLUORESCENTES DE 36/40 W"/>
    <s v="UND"/>
    <n v="17.04"/>
    <n v="100"/>
    <n v="1704"/>
  </r>
  <r>
    <n v="207"/>
    <x v="0"/>
    <s v="00039374"/>
    <s v="REATOR INTERNO/INTEGRADO PARA LAMPADA VAPOR METALICO 400 W, ALTO FATOR DE POTENCIA"/>
    <s v="UND"/>
    <n v="114.86"/>
    <n v="20"/>
    <n v="2297.1999999999998"/>
  </r>
  <r>
    <n v="208"/>
    <x v="0"/>
    <s v="00001082"/>
    <s v="REATOR P/ LAMPADA VAPOR DE SODIO 250W USO EXT"/>
    <s v="UND"/>
    <n v="107.17"/>
    <n v="40"/>
    <n v="4286.8"/>
  </r>
  <r>
    <n v="209"/>
    <x v="0"/>
    <s v="00012317"/>
    <s v="REATOR P/ 1 LAMPADA VAPOR DE MERCURIO 250W USO EXT"/>
    <s v="UND"/>
    <n v="58.57"/>
    <n v="20"/>
    <n v="1171.4000000000001"/>
  </r>
  <r>
    <n v="210"/>
    <x v="0"/>
    <s v="00012318"/>
    <s v="REATOR P/ 1 LAMPADA VAPOR DE MERCURIO 400W USO EXT"/>
    <s v="UND"/>
    <n v="67.48"/>
    <n v="20"/>
    <n v="1349.6000000000001"/>
  </r>
  <r>
    <n v="211"/>
    <x v="0"/>
    <s v="00013390"/>
    <s v="REFLETOR REDONDO EM ALUMINIO ANODIZADO PARA LAMPADA VAPOR DE MERCURIO/SODIO, CORPO EM ALUMINIO COM PINTURA EPOXI, PARA LAMPADA E-27 DE 300W, COM SUPORTE REDONDO E ALCA REGULAVEL PARA FIXACAO."/>
    <s v="UND"/>
    <n v="61.99"/>
    <n v="20"/>
    <n v="1239.8"/>
  </r>
  <r>
    <n v="212"/>
    <x v="0"/>
    <s v="00012295"/>
    <s v="SOQUETE DE BAQUELITE BASE E27, PARA LAMPADAS"/>
    <s v="UND"/>
    <n v="2.69"/>
    <n v="100"/>
    <n v="269"/>
  </r>
  <r>
    <n v="213"/>
    <x v="0"/>
    <s v="00012296"/>
    <s v="SOQUETE DE PORCELANA BASE E27, FIXO DE TETO, PARA LAMPADAS"/>
    <s v="UND"/>
    <n v="3.48"/>
    <n v="100"/>
    <n v="348"/>
  </r>
  <r>
    <n v="214"/>
    <x v="0"/>
    <s v="00012294"/>
    <s v="SOQUETE DE PORCELANA BASE E27, PARA USO AO TEMPO, PARA LAMPADAS"/>
    <s v="UND"/>
    <n v="8.35"/>
    <n v="60"/>
    <n v="501"/>
  </r>
  <r>
    <n v="215"/>
    <x v="0"/>
    <s v="00014543"/>
    <s v="SOQUETE DE PVC / TERMOPLASTICO BASE E27, COM CHAVE, PARA LAMPADAS"/>
    <s v="UND"/>
    <n v="5.96"/>
    <n v="100"/>
    <n v="596"/>
  </r>
  <r>
    <n v="216"/>
    <x v="0"/>
    <s v="00013329"/>
    <s v="SOQUETE DE PVC / TERMOPLASTICO BASE E27, COM RABICHO, PARA LAMPADAS"/>
    <s v="UND"/>
    <n v="3.5"/>
    <n v="100"/>
    <n v="350"/>
  </r>
  <r>
    <n v="217"/>
    <x v="0"/>
    <s v="00003391"/>
    <s v="IGNITOR PARA LAMPADA DE VAPOR DE SODIO / VAPOR METALICO ATE 2000 W, TENSAO DE PULSO ENTRE 600 A 750 V"/>
    <s v="UND"/>
    <n v="63.32"/>
    <n v="10"/>
    <n v="633.20000000000005"/>
  </r>
  <r>
    <n v="218"/>
    <x v="0"/>
    <s v="00003389"/>
    <s v="IGNITOR PARA LAMPADA DE VAPOR DE SODIO / VAPOR METALICO ATE 400 W, TENSAO DE PULSO ENTRE 3000 A 4500 V"/>
    <s v="UND"/>
    <n v="32.85"/>
    <n v="20"/>
    <n v="657"/>
  </r>
  <r>
    <n v="219"/>
    <x v="0"/>
    <s v="00003390"/>
    <s v="IGNITOR PARA LAMPADA DE VAPOR DE SODIO / VAPOR METALICO ATE 400 W, TENSAO DE PULSO ENTRE 580 A 750 V"/>
    <s v="UND"/>
    <n v="36.97"/>
    <n v="20"/>
    <n v="739.4"/>
  </r>
  <r>
    <n v="220"/>
    <x v="0"/>
    <s v="00003755"/>
    <s v="LAMPADA DE LUZ MISTA 160 W, BASE E27 (220 V)"/>
    <s v="UND"/>
    <n v="17.47"/>
    <n v="20"/>
    <n v="349.4"/>
  </r>
  <r>
    <n v="221"/>
    <x v="0"/>
    <s v="00003750"/>
    <s v="LAMPADA DE LUZ MISTA 250 W, BASE E27 (220 V)"/>
    <s v="UND"/>
    <n v="23.5"/>
    <n v="20"/>
    <n v="470"/>
  </r>
  <r>
    <n v="222"/>
    <x v="0"/>
    <s v="00003756"/>
    <s v="LAMPADA DE LUZ MISTA 500 W, BASE E40 (220 V)"/>
    <s v="UND"/>
    <n v="43.91"/>
    <n v="10"/>
    <n v="439.09999999999997"/>
  </r>
  <r>
    <n v="223"/>
    <x v="0"/>
    <s v="00039377"/>
    <s v="LAMPADA FLUORESCENTE COMPACTA BRANCA 135 W, BASE E40 (127/220 V)"/>
    <s v="UND"/>
    <n v="130.08000000000001"/>
    <n v="20"/>
    <n v="2601.6000000000004"/>
  </r>
  <r>
    <n v="224"/>
    <x v="0"/>
    <s v="00038191"/>
    <s v="LAMPADA FLUORESCENTE COMPACTA 2U BRANCA 15 W, BASE E27 (127/220 V)"/>
    <s v="UND"/>
    <n v="9.68"/>
    <n v="30"/>
    <n v="290.39999999999998"/>
  </r>
  <r>
    <n v="225"/>
    <x v="0"/>
    <s v="00039381"/>
    <s v="LAMPADA FLUORESCENTE COMPACTA 2U/3U BRANCA 9/10 W, BASE E27 (127/220 V)"/>
    <s v="UND"/>
    <n v="9.0299999999999994"/>
    <n v="30"/>
    <n v="270.89999999999998"/>
  </r>
  <r>
    <n v="226"/>
    <x v="0"/>
    <s v="00038780"/>
    <s v="LAMPADA FLUORESCENTE COMPACTA 3U BRANCA 20 W, BASE E27 (127/220 V)"/>
    <s v="UND"/>
    <n v="11.05"/>
    <n v="100"/>
    <n v="1105"/>
  </r>
  <r>
    <n v="227"/>
    <x v="0"/>
    <s v="00038781"/>
    <s v="LAMPADA FLUORESCENTE ESPIRAL BRANCA 45 W, BASE E27 (127/220 V)"/>
    <s v="UND"/>
    <n v="37.31"/>
    <n v="30"/>
    <n v="1119.3000000000002"/>
  </r>
  <r>
    <n v="228"/>
    <x v="0"/>
    <s v="00038192"/>
    <s v="LAMPADA FLUORESCENTE ESPIRAL BRANCA 65 W, BASE E27 (127/220 V)"/>
    <s v="UND"/>
    <n v="67.510000000000005"/>
    <n v="20"/>
    <n v="1350.2"/>
  </r>
  <r>
    <n v="229"/>
    <x v="0"/>
    <s v="00003753"/>
    <s v="LAMPADA FLUORESCENTE TUBULAR T10, DE 20 OU 40 W, BIVOLT"/>
    <s v="UND"/>
    <n v="5.91"/>
    <n v="20"/>
    <n v="118.2"/>
  </r>
  <r>
    <n v="230"/>
    <x v="0"/>
    <s v="00038782"/>
    <s v="LAMPADA FLUORESCENTE TUBULAR T5 DE 14 W, BIVOLT"/>
    <s v="UND"/>
    <n v="7.69"/>
    <n v="20"/>
    <n v="153.80000000000001"/>
  </r>
  <r>
    <n v="231"/>
    <x v="0"/>
    <s v="00038778"/>
    <s v="LAMPADA FLUORESCENTE TUBULAR T8 DE 16/18 W, BIVOLT"/>
    <s v="UND"/>
    <n v="5.77"/>
    <n v="50"/>
    <n v="288.5"/>
  </r>
  <r>
    <n v="232"/>
    <x v="0"/>
    <s v="00038779"/>
    <s v="LAMPADA FLUORESCENTE TUBULAR T8 DE 32/36 W, BIVOLT"/>
    <s v="UND"/>
    <n v="6.12"/>
    <n v="100"/>
    <n v="612"/>
  </r>
  <r>
    <n v="233"/>
    <x v="0"/>
    <s v="00039387"/>
    <s v="LAMPADA LED TUBULAR BIVOLT 18/20 W, BASE G13"/>
    <s v="UND"/>
    <n v="50.3"/>
    <n v="100"/>
    <n v="5030"/>
  </r>
  <r>
    <n v="234"/>
    <x v="0"/>
    <s v="00039386"/>
    <s v="LAMPADA LED TUBULAR BIVOLT 9/10 W, BASE G13"/>
    <s v="UND"/>
    <n v="33.270000000000003"/>
    <n v="50"/>
    <n v="1663.5000000000002"/>
  </r>
  <r>
    <n v="235"/>
    <x v="0"/>
    <s v="00038194"/>
    <s v="LAMPADA LED 10 W BIVOLT BRANCA, FORMATO TRADICIONAL (BASE E27)"/>
    <s v="UND"/>
    <n v="28.36"/>
    <n v="100"/>
    <n v="2836"/>
  </r>
  <r>
    <n v="236"/>
    <x v="0"/>
    <s v="00038193"/>
    <s v="LAMPADA LED 6 W BIVOLT BRANCA, FORMATO TRADICIONAL (BASE E27)"/>
    <s v="UND"/>
    <n v="20.98"/>
    <n v="100"/>
    <n v="2098"/>
  </r>
  <r>
    <n v="237"/>
    <x v="0"/>
    <s v="00012216"/>
    <s v="LAMPADA VAPOR DE SODIO OVOIDE 150 W (BASE E40)"/>
    <s v="UND"/>
    <n v="33.76"/>
    <n v="10"/>
    <n v="337.59999999999997"/>
  </r>
  <r>
    <n v="238"/>
    <x v="0"/>
    <s v="00003757"/>
    <s v="LAMPADA VAPOR DE SODIO OVOIDE 250 W (BASE E40)"/>
    <s v="UND"/>
    <n v="39.04"/>
    <n v="30"/>
    <n v="1171.2"/>
  </r>
  <r>
    <n v="239"/>
    <x v="0"/>
    <s v="00003758"/>
    <s v="LAMPADA VAPOR DE SODIO OVOIDE 400 W (BASE E40)"/>
    <s v="UND"/>
    <n v="45.52"/>
    <n v="30"/>
    <n v="1365.6000000000001"/>
  </r>
  <r>
    <n v="240"/>
    <x v="0"/>
    <s v="00012214"/>
    <s v="LAMPADA VAPOR MERCURIO 125 W (BASE E27)"/>
    <s v="UND"/>
    <n v="15.58"/>
    <n v="10"/>
    <n v="155.80000000000001"/>
  </r>
  <r>
    <n v="241"/>
    <x v="0"/>
    <s v="00003749"/>
    <s v="LAMPADA VAPOR MERCURIO 250 W (BASE E40)"/>
    <s v="UND"/>
    <n v="27.78"/>
    <n v="50"/>
    <n v="1389"/>
  </r>
  <r>
    <n v="242"/>
    <x v="0"/>
    <s v="00003751"/>
    <s v="LAMPADA VAPOR MERCURIO 400 W (BASE E40)"/>
    <s v="UND"/>
    <n v="37.909999999999997"/>
    <n v="30"/>
    <n v="1137.3"/>
  </r>
  <r>
    <n v="243"/>
    <x v="0"/>
    <s v="00039376"/>
    <s v="LAMPADA VAPOR METALICO OVOIDE 150 W, BASE E27/E40"/>
    <s v="UND"/>
    <n v="31.96"/>
    <n v="10"/>
    <n v="319.60000000000002"/>
  </r>
  <r>
    <n v="244"/>
    <x v="0"/>
    <s v="00003752"/>
    <s v="LAMPADA VAPOR METALICO TUBULAR 400 W (BASE E40)"/>
    <s v="UND"/>
    <n v="62.54"/>
    <n v="40"/>
    <n v="2501.6"/>
  </r>
  <r>
    <n v="245"/>
    <x v="0"/>
    <s v="00038061"/>
    <s v="SINALIZADOR NOTURNO SIMPLES PARA PARA-RAIOS, SEM RELE FOTOELETRICO"/>
    <s v="UND"/>
    <n v="37.479999999999997"/>
    <n v="20"/>
    <n v="749.59999999999991"/>
  </r>
  <r>
    <n v="246"/>
    <x v="0"/>
    <s v="00002510"/>
    <s v="RELE FOTOELETRICO INTERNO E EXTERNO BIVOLT 1000 W, DE CONECTOR, SEM BASE"/>
    <s v="UND"/>
    <n v="15.52"/>
    <n v="100"/>
    <n v="1552"/>
  </r>
  <r>
    <n v="247"/>
    <x v="0"/>
    <s v="00039380"/>
    <s v="BASE PARA RELE COM SUPORTE METALICO"/>
    <s v="UND"/>
    <n v="8.8800000000000008"/>
    <n v="100"/>
    <n v="888.00000000000011"/>
  </r>
  <r>
    <n v="248"/>
    <x v="0"/>
    <s v="00021127"/>
    <s v="FITA ISOLANTE ADESIVA ANTICHAMA, USO ATE 750 V, EM ROLO DE 19 MM X 20 M"/>
    <s v="UND"/>
    <n v="2.52"/>
    <n v="400"/>
    <n v="1008"/>
  </r>
  <r>
    <n v="249"/>
    <x v="0"/>
    <s v="00000404"/>
    <s v="FITA ISOLANTE DE BORRACHA AUTOFUSAO, USO ATE 69 KV (ALTA TENSAO)"/>
    <s v="M"/>
    <n v="0.9"/>
    <n v="4000"/>
    <n v="3600"/>
  </r>
  <r>
    <n v="250"/>
    <x v="1"/>
    <m/>
    <s v="Conector de derivação perfurante, Condutor Principal (10 - 95mm²), Condutor Derivação(1,5 - 10mm²)"/>
    <s v="UND"/>
    <m/>
    <n v="100"/>
    <n v="0"/>
  </r>
  <r>
    <n v="251"/>
    <x v="1"/>
    <m/>
    <s v="Conector de derivação perfurante, Condutor Principal (16 - 150mm²), Condutor Derivação(4 - 35mm²)"/>
    <s v="UND"/>
    <m/>
    <n v="600"/>
    <n v="0"/>
  </r>
  <r>
    <n v="252"/>
    <x v="1"/>
    <m/>
    <s v="TUBO TERMOCONTRÁTIL DIAMETRO 1.6mm - 1/16&quot; - Preto"/>
    <s v="M"/>
    <m/>
    <n v="200"/>
    <n v="0"/>
  </r>
  <r>
    <n v="253"/>
    <x v="1"/>
    <m/>
    <s v="TUBO TERMOCONTRÁTIL DIAMETRO 2.4mm - 3/32&quot; - Preto"/>
    <s v="M"/>
    <m/>
    <n v="200"/>
    <n v="0"/>
  </r>
  <r>
    <n v="254"/>
    <x v="1"/>
    <m/>
    <s v="TUBO TERMOCONTRÁTIL DIAMETRO 3.2mm - 1/8&quot; - Preto"/>
    <s v="M"/>
    <m/>
    <n v="200"/>
    <n v="0"/>
  </r>
  <r>
    <n v="255"/>
    <x v="1"/>
    <m/>
    <s v="TUBO TERMOCONTRÁTIL DIAMETRO 4.8mm - 3/16&quot; - Preto"/>
    <s v="M"/>
    <m/>
    <n v="200"/>
    <n v="0"/>
  </r>
  <r>
    <n v="256"/>
    <x v="1"/>
    <m/>
    <s v="TUBO TERMOCONTRÁTIL DIAMETRO 6.4mm - 1/4&quot; - Preto"/>
    <s v="M"/>
    <m/>
    <n v="200"/>
    <n v="0"/>
  </r>
  <r>
    <n v="257"/>
    <x v="1"/>
    <m/>
    <s v="TUBO TERMOCONTRÁTIL DIAMETRO 9.5mm - 3/8&quot; - Preto"/>
    <s v="M"/>
    <m/>
    <n v="200"/>
    <n v="0"/>
  </r>
  <r>
    <n v="258"/>
    <x v="1"/>
    <m/>
    <s v="TUBO TERMOCONTRÁTIL DIAMETRO 12.7mm - 1/2&quot; - Preto"/>
    <s v="M"/>
    <m/>
    <n v="100"/>
    <n v="0"/>
  </r>
  <r>
    <n v="259"/>
    <x v="1"/>
    <m/>
    <s v="TUBO TERMOCONTRÁTIL DIAMETRO 19.1mm - 3/4&quot; - Preto"/>
    <s v="M"/>
    <m/>
    <n v="100"/>
    <n v="0"/>
  </r>
  <r>
    <n v="260"/>
    <x v="1"/>
    <m/>
    <s v="TUBO TERMOCONTRÁTIL DIAMETRO 25.4mm - 1&quot; - Preto"/>
    <s v="M"/>
    <m/>
    <n v="100"/>
    <n v="0"/>
  </r>
  <r>
    <n v="261"/>
    <x v="1"/>
    <m/>
    <s v="TUBO TERMOCONTRÁTIL DIAMETRO 38.1mm - 1 1/2&quot; - Preto"/>
    <s v="M"/>
    <m/>
    <n v="100"/>
    <n v="0"/>
  </r>
  <r>
    <n v="262"/>
    <x v="1"/>
    <m/>
    <s v="TUBO TERMOCONTRÁTIL DIAMETRO 50.8mm - 2&quot; - Preto"/>
    <s v="M"/>
    <m/>
    <n v="100"/>
    <n v="0"/>
  </r>
  <r>
    <n v="263"/>
    <x v="0"/>
    <s v="00013388"/>
    <s v="SOLDA EM BARRA DE ESTANHO-CHUMBO 50/50"/>
    <s v="KG"/>
    <n v="107.74"/>
    <n v="10"/>
    <n v="1077.3999999999999"/>
  </r>
  <r>
    <n v="264"/>
    <x v="1"/>
    <m/>
    <s v="LUVA DE EMENDA À COMPRESSÃO SEM ISOLAÇÃO 10mm²"/>
    <s v="UND"/>
    <m/>
    <n v="200"/>
    <n v="0"/>
  </r>
  <r>
    <n v="265"/>
    <x v="1"/>
    <m/>
    <s v="LUVA DE EMENDA À COMPRESSÃO SEM ISOLAÇÃO 16mm²"/>
    <s v="UND"/>
    <m/>
    <n v="200"/>
    <n v="0"/>
  </r>
  <r>
    <n v="266"/>
    <x v="1"/>
    <m/>
    <s v="LUVA DE EMENDA À COMPRESSÃO SEM ISOLAÇÃO 25mm²"/>
    <s v="UND"/>
    <m/>
    <n v="300"/>
    <n v="0"/>
  </r>
  <r>
    <n v="267"/>
    <x v="1"/>
    <m/>
    <s v="LUVA DE EMENDA À COMPRESSÃO SEM ISOLAÇÃO 35mm²"/>
    <s v="UND"/>
    <m/>
    <n v="300"/>
    <n v="0"/>
  </r>
  <r>
    <n v="268"/>
    <x v="1"/>
    <m/>
    <s v="LUVA DE EMENDA À COMPRESSÃO SEM ISOLAÇÃO 50mm²"/>
    <s v="UND"/>
    <m/>
    <n v="100"/>
    <n v="0"/>
  </r>
  <r>
    <n v="269"/>
    <x v="1"/>
    <m/>
    <s v="LUVA DE EMENDA À COMPRESSÃO SEM ISOLAÇÃO 70mm²"/>
    <s v="UND"/>
    <m/>
    <n v="100"/>
    <n v="0"/>
  </r>
  <r>
    <n v="270"/>
    <x v="1"/>
    <m/>
    <s v="LUVA DE EMENDA À COMPRESSÃO SEM ISOLAÇÃO 95mm²"/>
    <s v="UND"/>
    <m/>
    <n v="100"/>
    <n v="0"/>
  </r>
  <r>
    <n v="271"/>
    <x v="1"/>
    <m/>
    <s v="LUVA DE EMENDA À COMPRESSÃO SEM ISOLAÇÃO 120mm²"/>
    <s v="UND"/>
    <m/>
    <n v="100"/>
    <n v="0"/>
  </r>
  <r>
    <n v="272"/>
    <x v="1"/>
    <m/>
    <s v="LUVA DE EMENDA À COMPRESSÃO SEM ISOLAÇÃO 150mm²"/>
    <s v="UND"/>
    <m/>
    <n v="100"/>
    <n v="0"/>
  </r>
  <r>
    <n v="273"/>
    <x v="1"/>
    <m/>
    <s v="LUVA DE EMENDA À COMPRESSÃO SEM ISOLAÇÃO 185mm²"/>
    <s v="UND"/>
    <m/>
    <n v="100"/>
    <n v="0"/>
  </r>
  <r>
    <n v="274"/>
    <x v="1"/>
    <m/>
    <s v="LUVA DE EMENDA À COMPRESSÃO SEM ISOLAÇÃO 240mm²"/>
    <s v="UND"/>
    <m/>
    <n v="100"/>
    <n v="0"/>
  </r>
  <r>
    <n v="275"/>
    <x v="0"/>
    <s v="00001602"/>
    <s v="CONECTOR DE ALUMINIO TIPO PRENSA CABO, BITOLA 1 1/2&quot;, PARA CABOS DE DIAMETRO DE 37 A 40 MM"/>
    <s v="UND"/>
    <n v="17.68"/>
    <n v="20"/>
    <n v="353.6"/>
  </r>
  <r>
    <n v="276"/>
    <x v="0"/>
    <s v="00001601"/>
    <s v="CONECTOR DE ALUMINIO TIPO PRENSA CABO, BITOLA 1 1/4&quot;, PARA CABOS DE DIAMETRO DE 31 A 34 MM"/>
    <s v="UND"/>
    <n v="15.76"/>
    <n v="20"/>
    <n v="315.2"/>
  </r>
  <r>
    <n v="277"/>
    <x v="0"/>
    <s v="00001598"/>
    <s v="CONECTOR DE ALUMINIO TIPO PRENSA CABO, BITOLA 1/2&quot;, PARA CABOS DE DIAMETRO DE 12,5 A 15 MM"/>
    <s v="UND"/>
    <n v="4.66"/>
    <n v="40"/>
    <n v="186.4"/>
  </r>
  <r>
    <n v="278"/>
    <x v="0"/>
    <s v="00001600"/>
    <s v="CONECTOR DE ALUMINIO TIPO PRENSA CABO, BITOLA 1&quot;, PARA CABOS DE DIAMETRO DE 22,5 A 25 MM"/>
    <s v="UND"/>
    <n v="6.88"/>
    <n v="30"/>
    <n v="206.4"/>
  </r>
  <r>
    <n v="279"/>
    <x v="0"/>
    <s v="00001603"/>
    <s v="CONECTOR DE ALUMINIO TIPO PRENSA CABO, BITOLA 2&quot;, PARA CABOS DE DIAMETRO DE 47,5 A 50 MM"/>
    <s v="UND"/>
    <n v="26.7"/>
    <n v="10"/>
    <n v="267"/>
  </r>
  <r>
    <n v="280"/>
    <x v="0"/>
    <s v="00001599"/>
    <s v="CONECTOR DE ALUMINIO TIPO PRENSA CABO, BITOLA 3/4&quot;, PARA CABOS DE DIAMETRO DE 17,5 A 20 MM"/>
    <s v="UND"/>
    <n v="5.41"/>
    <n v="30"/>
    <n v="162.30000000000001"/>
  </r>
  <r>
    <n v="281"/>
    <x v="0"/>
    <s v="00001597"/>
    <s v="CONECTOR DE ALUMINIO TIPO PRENSA CABO, BITOLA 3/8&quot;, PARA CABOS DE DIAMETRO DE 9 A 10 MM"/>
    <s v="UND"/>
    <n v="4.38"/>
    <n v="40"/>
    <n v="175.2"/>
  </r>
  <r>
    <n v="282"/>
    <x v="0"/>
    <s v="00011821"/>
    <s v="CONECTOR METALICO TIPO PARAFUSO FENDIDO (SPLIT BOLT), COM SEPARADOR DE CABOS BIMETALICOS, PARA CABOS ATE 25 MM2"/>
    <s v="UND"/>
    <n v="3.6"/>
    <n v="50"/>
    <n v="180"/>
  </r>
  <r>
    <n v="283"/>
    <x v="0"/>
    <s v="00001562"/>
    <s v="CONECTOR METALICO TIPO PARAFUSO FENDIDO (SPLIT BOLT), COM SEPARADOR DE CABOS BIMETALICOS, PARA CABOS ATE 50 MM2"/>
    <s v="UND"/>
    <n v="5.9"/>
    <n v="50"/>
    <n v="295"/>
  </r>
  <r>
    <n v="284"/>
    <x v="0"/>
    <s v="00001563"/>
    <s v="CONECTOR METALICO TIPO PARAFUSO FENDIDO (SPLIT BOLT), COM SEPARADOR DE CABOS BIMETALICOS, PARA CABOS ATE 70 MM2"/>
    <s v="UND"/>
    <n v="7.91"/>
    <n v="50"/>
    <n v="395.5"/>
  </r>
  <r>
    <n v="285"/>
    <x v="0"/>
    <s v="00001539"/>
    <s v="CONECTOR METALICO TIPO PARAFUSO FENDIDO (SPLIT BOLT), PARA CABOS ATE 16 MM2"/>
    <s v="UND"/>
    <n v="2.77"/>
    <n v="50"/>
    <n v="138.5"/>
  </r>
  <r>
    <n v="286"/>
    <x v="0"/>
    <s v="00001550"/>
    <s v="CONECTOR METALICO TIPO PARAFUSO FENDIDO (SPLIT BOLT), PARA CABOS ATE 25 MM2"/>
    <s v="UND"/>
    <n v="2.92"/>
    <n v="50"/>
    <n v="146"/>
  </r>
  <r>
    <n v="287"/>
    <x v="0"/>
    <s v="00011854"/>
    <s v="CONECTOR METALICO TIPO PARAFUSO FENDIDO (SPLIT BOLT), PARA CABOS ATE 35 MM2"/>
    <s v="UND"/>
    <n v="3.65"/>
    <n v="50"/>
    <n v="182.5"/>
  </r>
  <r>
    <n v="288"/>
    <x v="0"/>
    <s v="00011862"/>
    <s v="CONECTOR METALICO TIPO PARAFUSO FENDIDO (SPLIT BOLT), PARA CABOS ATE 50 MM2"/>
    <s v="UND"/>
    <n v="5.12"/>
    <n v="50"/>
    <n v="256"/>
  </r>
  <r>
    <n v="289"/>
    <x v="0"/>
    <s v="00000425"/>
    <s v="GRAMPO METALICO TIPO OLHAL PARA HASTE DE ATERRAMENTO DE 5/8'', CONDUTOR DE *10* A 50 MM2"/>
    <s v="UND"/>
    <n v="3.43"/>
    <n v="50"/>
    <n v="171.5"/>
  </r>
  <r>
    <n v="290"/>
    <x v="0"/>
    <s v="00038056"/>
    <s v="GRAMPO METALICO TIPO U PARA HASTE DE ATERRAMENTO DE ATE 5/8'', CONDUTOR DE 10 A 25 MM2"/>
    <s v="UND"/>
    <n v="18.47"/>
    <n v="50"/>
    <n v="923.5"/>
  </r>
  <r>
    <n v="291"/>
    <x v="0"/>
    <s v="00001564"/>
    <s v="GRAMPO PARALELO METALICO PARA CABO DE 6 A 50 MM2, COM 2 PARAFUSOS"/>
    <s v="UND"/>
    <n v="7.05"/>
    <n v="50"/>
    <n v="352.5"/>
  </r>
  <r>
    <n v="292"/>
    <x v="1"/>
    <m/>
    <s v="Conector borne SAK 2.5 EN PA 800V / 26A"/>
    <s v="UND"/>
    <m/>
    <n v="300"/>
    <n v="0"/>
  </r>
  <r>
    <n v="293"/>
    <x v="1"/>
    <m/>
    <s v="Conector borne SAK 4 EN PA 800V / 34A"/>
    <s v="UND"/>
    <m/>
    <n v="300"/>
    <n v="0"/>
  </r>
  <r>
    <n v="294"/>
    <x v="1"/>
    <m/>
    <s v="Conector borne SAK 6 EN PA 800V / 44A"/>
    <s v="UND"/>
    <m/>
    <n v="300"/>
    <n v="0"/>
  </r>
  <r>
    <n v="295"/>
    <x v="1"/>
    <m/>
    <s v="Conector borne SAK10 EN PA 800V / 61A"/>
    <s v="UND"/>
    <m/>
    <n v="300"/>
    <n v="0"/>
  </r>
  <r>
    <n v="296"/>
    <x v="1"/>
    <m/>
    <s v="Conector borne SAK16 EN PA 800V / 82A"/>
    <s v="UND"/>
    <m/>
    <n v="300"/>
    <n v="0"/>
  </r>
  <r>
    <n v="297"/>
    <x v="1"/>
    <m/>
    <s v="Conector borne SAK35 EN PA 800V / 135A"/>
    <s v="UND"/>
    <m/>
    <n v="300"/>
    <n v="0"/>
  </r>
  <r>
    <n v="298"/>
    <x v="1"/>
    <m/>
    <s v="Terminal Bateria Tipo Sapo Para Cabo 16 A 95mm² "/>
    <s v="UND"/>
    <m/>
    <n v="20"/>
    <n v="0"/>
  </r>
  <r>
    <n v="299"/>
    <x v="1"/>
    <m/>
    <s v="TERMINAL PRÉ ISOLADO TUBULAR 1,5mm² "/>
    <s v="UND"/>
    <m/>
    <n v="1000"/>
    <n v="0"/>
  </r>
  <r>
    <n v="300"/>
    <x v="1"/>
    <m/>
    <s v="TERMINAL PRÉ ISOLADO TUBULAR 2,5mm² "/>
    <s v="UND"/>
    <m/>
    <n v="1000"/>
    <n v="0"/>
  </r>
  <r>
    <n v="301"/>
    <x v="1"/>
    <m/>
    <s v="TERMINAL PRÉ ISOLADO TUBULAR 4mm² "/>
    <s v="UND"/>
    <m/>
    <n v="1000"/>
    <n v="0"/>
  </r>
  <r>
    <n v="302"/>
    <x v="1"/>
    <m/>
    <s v="TERMINAL PRÉ ISOLADO TUBULAR 6mm² "/>
    <s v="UND"/>
    <m/>
    <n v="500"/>
    <n v="0"/>
  </r>
  <r>
    <n v="303"/>
    <x v="1"/>
    <m/>
    <s v="TERMINAL PRÉ ISOLADO TUBULAR 10mm² "/>
    <s v="UND"/>
    <m/>
    <n v="500"/>
    <n v="0"/>
  </r>
  <r>
    <n v="304"/>
    <x v="1"/>
    <m/>
    <s v="TERMINAL PRÉ ISOLADO TIPO FORQUILHA 1,5mm²"/>
    <s v="UND"/>
    <m/>
    <n v="1000"/>
    <n v="0"/>
  </r>
  <r>
    <n v="305"/>
    <x v="1"/>
    <m/>
    <s v="TERMINAL PRÉ ISOLADO TIPO FORQUILHA 2,5mm²"/>
    <s v="UND"/>
    <m/>
    <n v="1000"/>
    <n v="0"/>
  </r>
  <r>
    <n v="306"/>
    <x v="1"/>
    <m/>
    <s v="TERMINAL PRÉ ISOLADO TIPO FORQUILHA 4mm²"/>
    <s v="UND"/>
    <m/>
    <n v="1000"/>
    <n v="0"/>
  </r>
  <r>
    <n v="307"/>
    <x v="1"/>
    <m/>
    <s v="TERMINAL PRÉ ISOLADO TIPO FORQUILHA 6mm²"/>
    <s v="UND"/>
    <m/>
    <n v="500"/>
    <n v="0"/>
  </r>
  <r>
    <n v="308"/>
    <x v="1"/>
    <m/>
    <s v="TERMINAL PRÉ ISOLADO TIPO OLHAL 1,5mm²"/>
    <s v="UND"/>
    <m/>
    <n v="1000"/>
    <n v="0"/>
  </r>
  <r>
    <n v="309"/>
    <x v="1"/>
    <m/>
    <s v="TERMINAL PRÉ ISOLADO TIPO OLHAL 2,5mm²"/>
    <s v="UND"/>
    <m/>
    <n v="1000"/>
    <n v="0"/>
  </r>
  <r>
    <n v="310"/>
    <x v="1"/>
    <m/>
    <s v="TERMINAL PRÉ ISOLADO TIPO OLHAL 4mm²"/>
    <s v="UND"/>
    <m/>
    <n v="1000"/>
    <n v="0"/>
  </r>
  <r>
    <n v="311"/>
    <x v="1"/>
    <m/>
    <s v="TERMINAL PRÉ ISOLADO TIPO OLHAL 6mm²"/>
    <s v="UND"/>
    <m/>
    <n v="500"/>
    <n v="0"/>
  </r>
  <r>
    <n v="312"/>
    <x v="1"/>
    <m/>
    <s v="TERMINAL PRÉ ISOLADO TIPO OLHAL 10mm²"/>
    <s v="UND"/>
    <m/>
    <n v="500"/>
    <n v="0"/>
  </r>
  <r>
    <n v="313"/>
    <x v="0"/>
    <s v="00001535"/>
    <s v="TERMINAL METALICO A PRESSAO PARA 1 CABO DE 6 A 10 MM2, COM 1 FURO DE FIXACAO"/>
    <s v="UND"/>
    <n v="1.97"/>
    <n v="200"/>
    <n v="394"/>
  </r>
  <r>
    <n v="314"/>
    <x v="0"/>
    <s v="00001585"/>
    <s v="TERMINAL METALICO A PRESSAO PARA 1 CABO DE 16 MM2, COM 1 FURO DE FIXACAO"/>
    <s v="UND"/>
    <n v="1.93"/>
    <n v="200"/>
    <n v="386"/>
  </r>
  <r>
    <n v="315"/>
    <x v="0"/>
    <s v="00001586"/>
    <s v="TERMINAL METALICO A PRESSAO PARA 1 CABO DE 25 MM2, COM 1 FURO DE FIXACAO"/>
    <s v="UND"/>
    <n v="2.4500000000000002"/>
    <n v="200"/>
    <n v="490.00000000000006"/>
  </r>
  <r>
    <n v="316"/>
    <x v="0"/>
    <s v="00001587"/>
    <s v="TERMINAL METALICO A PRESSAO PARA 1 CABO DE 35 MM2, COM 1 FURO DE FIXACAO"/>
    <s v="UND"/>
    <n v="2.4900000000000002"/>
    <n v="200"/>
    <n v="498.00000000000006"/>
  </r>
  <r>
    <n v="317"/>
    <x v="0"/>
    <s v="00001588"/>
    <s v="TERMINAL METALICO A PRESSAO PARA 1 CABO DE 50 MM2, COM 1 FURO DE FIXACAO"/>
    <s v="UND"/>
    <n v="3.42"/>
    <n v="100"/>
    <n v="342"/>
  </r>
  <r>
    <n v="318"/>
    <x v="0"/>
    <s v="00001589"/>
    <s v="TERMINAL METALICO A PRESSAO PARA 1 CABO DE 70 MM2, COM 1 FURO DE FIXACAO"/>
    <s v="UND"/>
    <n v="3.53"/>
    <n v="100"/>
    <n v="353"/>
  </r>
  <r>
    <n v="319"/>
    <x v="0"/>
    <s v="00001590"/>
    <s v="TERMINAL METALICO A PRESSAO PARA 1 CABO DE 95 MM2, COM 1 FURO DE FIXACAO"/>
    <s v="UND"/>
    <n v="6.21"/>
    <n v="50"/>
    <n v="310.5"/>
  </r>
  <r>
    <n v="320"/>
    <x v="0"/>
    <s v="00001591"/>
    <s v="TERMINAL METALICO A PRESSAO PARA 1 CABO DE 120 MM2, COM 1 FURO DE FIXACAO"/>
    <s v="UND"/>
    <n v="9.2100000000000009"/>
    <n v="50"/>
    <n v="460.50000000000006"/>
  </r>
  <r>
    <n v="321"/>
    <x v="0"/>
    <s v="00038196"/>
    <s v="TERMINAL METALICO A PRESSAO PARA 1 CABO DE 150 MM2, COM 1 FURO DE FIXACAO"/>
    <s v="UND"/>
    <n v="9.4"/>
    <n v="50"/>
    <n v="470"/>
  </r>
  <r>
    <n v="322"/>
    <x v="0"/>
    <s v="00011838"/>
    <s v="TERMINAL METALICO A PRESSAO PARA 1 CABO DE 240 MM2, COM 1 FURO DE FIXACAO"/>
    <s v="UND"/>
    <n v="13.56"/>
    <n v="20"/>
    <n v="271.2"/>
  </r>
  <r>
    <n v="323"/>
    <x v="0"/>
    <s v="00001542"/>
    <s v="TERMINAL METALICO A PRESSAO 1 CABO, PARA CABOS DE 4 A 10 MM2, COM 2 FUROS PARA FIXACAO"/>
    <s v="UND"/>
    <n v="8.23"/>
    <n v="50"/>
    <n v="411.5"/>
  </r>
  <r>
    <n v="324"/>
    <x v="0"/>
    <s v="00001543"/>
    <s v="TERMINAL METALICO A PRESSAO PARA 1 CABO DE 16 A 25 MM2, COM 2 FUROS PARA FIXACAO"/>
    <s v="UND"/>
    <n v="9.99"/>
    <n v="50"/>
    <n v="499.5"/>
  </r>
  <r>
    <n v="325"/>
    <x v="0"/>
    <s v="00001594"/>
    <s v="TERMINAL METALICO A PRESSAO PARA 1 CABO DE 25 A 35 MM2, COM 2 FUROS PARA FIXACAO"/>
    <s v="UND"/>
    <n v="13.7"/>
    <n v="50"/>
    <n v="685"/>
  </r>
  <r>
    <n v="326"/>
    <x v="0"/>
    <s v="00001545"/>
    <s v="TERMINAL METALICO A PRESSAO PARA 1 CABO DE 50 A 70 MM2, COM 2 FUROS PARA FIXACAO"/>
    <s v="UND"/>
    <n v="23.67"/>
    <n v="20"/>
    <n v="473.40000000000003"/>
  </r>
  <r>
    <n v="327"/>
    <x v="0"/>
    <s v="00001546"/>
    <s v="TERMINAL METALICO A PRESSAO PARA 1 CABO DE 95 A 120 MM2, COM 2 FUROS PARA FIXACAO"/>
    <s v="UND"/>
    <n v="39.950000000000003"/>
    <n v="20"/>
    <n v="799"/>
  </r>
  <r>
    <n v="328"/>
    <x v="0"/>
    <s v="00011270"/>
    <s v="ABRACADEIRA DE LATAO PARA FIXACAO DE CABO PARA-RAIO, DIMENSOES 32 X 24 X 24 MM"/>
    <s v="UND"/>
    <n v="1.38"/>
    <n v="100"/>
    <n v="138"/>
  </r>
  <r>
    <n v="329"/>
    <x v="0"/>
    <s v="00000412"/>
    <s v="ABRACADEIRA DE NYLON PARA AMARRACAO DE CABOS, COMPRIMENTO DE *230* X *7,6* MM"/>
    <s v="UND"/>
    <n v="0.87"/>
    <n v="500"/>
    <n v="435"/>
  </r>
  <r>
    <n v="330"/>
    <x v="0"/>
    <s v="00000414"/>
    <s v="ABRACADEIRA DE NYLON PARA AMARRACAO DE CABOS, COMPRIMENTO DE 100 X 2,5 MM"/>
    <s v="UND"/>
    <n v="0.05"/>
    <n v="10000"/>
    <n v="500"/>
  </r>
  <r>
    <n v="331"/>
    <x v="0"/>
    <s v="00000410"/>
    <s v="ABRACADEIRA DE NYLON PARA AMARRACAO DE CABOS, COMPRIMENTO DE 150 X *3,6* MM"/>
    <s v="UND"/>
    <n v="0.13"/>
    <n v="4000"/>
    <n v="520"/>
  </r>
  <r>
    <n v="332"/>
    <x v="0"/>
    <s v="00000411"/>
    <s v="ABRACADEIRA DE NYLON PARA AMARRACAO DE CABOS, COMPRIMENTO DE 200 X *4,6* MM"/>
    <s v="UND"/>
    <n v="0.17"/>
    <n v="3000"/>
    <n v="510.00000000000006"/>
  </r>
  <r>
    <n v="333"/>
    <x v="0"/>
    <s v="00000408"/>
    <s v="ABRACADEIRA DE NYLON PARA AMARRACAO DE CABOS, COMPRIMENTO DE 390 X *4,6* MM"/>
    <s v="UND"/>
    <n v="0.84"/>
    <n v="1000"/>
    <n v="840"/>
  </r>
  <r>
    <n v="334"/>
    <x v="0"/>
    <s v="00039131"/>
    <s v="ABRACADEIRA EM ACO PARA AMARRACAO DE ELETRODUTOS, TIPO D, COM 1 1/2&quot; E CUNHA DE FIXACAO"/>
    <s v="UND"/>
    <n v="1.65"/>
    <n v="100"/>
    <n v="165"/>
  </r>
  <r>
    <n v="335"/>
    <x v="0"/>
    <s v="00039130"/>
    <s v="ABRACADEIRA EM ACO PARA AMARRACAO DE ELETRODUTOS, TIPO D, COM 1 1/4&quot; E CUNHA DE FIXACAO"/>
    <s v="UND"/>
    <n v="1.5"/>
    <n v="100"/>
    <n v="150"/>
  </r>
  <r>
    <n v="336"/>
    <x v="0"/>
    <s v="00039127"/>
    <s v="ABRACADEIRA EM ACO PARA AMARRACAO DE ELETRODUTOS, TIPO D, COM 1/2&quot; E CUNHA DE FIXACAO"/>
    <s v="UND"/>
    <n v="0.79"/>
    <n v="100"/>
    <n v="79"/>
  </r>
  <r>
    <n v="337"/>
    <x v="0"/>
    <s v="00039129"/>
    <s v="ABRACADEIRA EM ACO PARA AMARRACAO DE ELETRODUTOS, TIPO D, COM 1&quot; E CUNHA DE FIXACAO"/>
    <s v="UND"/>
    <n v="0.92"/>
    <n v="100"/>
    <n v="92"/>
  </r>
  <r>
    <n v="338"/>
    <x v="0"/>
    <s v="00039133"/>
    <s v="ABRACADEIRA EM ACO PARA AMARRACAO DE ELETRODUTOS, TIPO D, COM 2 1/2&quot; E CUNHA DE FIXACAO"/>
    <s v="UND"/>
    <n v="2.16"/>
    <n v="100"/>
    <n v="216"/>
  </r>
  <r>
    <n v="339"/>
    <x v="0"/>
    <s v="00039132"/>
    <s v="ABRACADEIRA EM ACO PARA AMARRACAO DE ELETRODUTOS, TIPO D, COM 2&quot; E CUNHA DE FIXACAO"/>
    <s v="UND"/>
    <n v="1.73"/>
    <n v="50"/>
    <n v="86.5"/>
  </r>
  <r>
    <n v="340"/>
    <x v="0"/>
    <s v="00039135"/>
    <s v="ABRACADEIRA EM ACO PARA AMARRACAO DE ELETRODUTOS, TIPO D, COM 3 1/2&quot; E CUNHA DE FIXAÇÃO"/>
    <s v="UND"/>
    <n v="3.46"/>
    <n v="50"/>
    <n v="173"/>
  </r>
  <r>
    <n v="341"/>
    <x v="0"/>
    <s v="00039128"/>
    <s v="ABRACADEIRA EM ACO PARA AMARRACAO DE ELETRODUTOS, TIPO D, COM 3/4&quot; E CUNHA DE FIXACAO"/>
    <s v="UND"/>
    <n v="0.86"/>
    <n v="300"/>
    <n v="258"/>
  </r>
  <r>
    <n v="342"/>
    <x v="0"/>
    <s v="00039134"/>
    <s v="ABRACADEIRA EM ACO PARA AMARRACAO DE ELETRODUTOS, TIPO D, COM 3&quot; E CUNHA DE FIXACAO"/>
    <s v="UND"/>
    <n v="2.88"/>
    <n v="50"/>
    <n v="144"/>
  </r>
  <r>
    <n v="343"/>
    <x v="0"/>
    <s v="00039126"/>
    <s v="ABRACADEIRA EM ACO PARA AMARRACAO DE ELETRODUTOS, TIPO D, COM 4&quot; E CUNHA DE FIXACAO"/>
    <s v="UND"/>
    <n v="3.9"/>
    <n v="30"/>
    <n v="117"/>
  </r>
  <r>
    <n v="344"/>
    <x v="0"/>
    <s v="00039141"/>
    <s v="ABRACADEIRA EM ACO PARA AMARRACAO DE ELETRODUTOS, TIPO U SIMPLES, COM 1 1/2&quot;"/>
    <s v="UND"/>
    <n v="0.67"/>
    <n v="100"/>
    <n v="67"/>
  </r>
  <r>
    <n v="345"/>
    <x v="0"/>
    <s v="00039140"/>
    <s v="ABRACADEIRA EM ACO PARA AMARRACAO DE ELETRODUTOS, TIPO U SIMPLES, COM 1 1/4&quot;"/>
    <s v="UND"/>
    <n v="0.6"/>
    <n v="100"/>
    <n v="60"/>
  </r>
  <r>
    <n v="346"/>
    <x v="0"/>
    <s v="00039137"/>
    <s v="ABRACADEIRA EM ACO PARA AMARRACAO DE ELETRODUTOS, TIPO U SIMPLES, COM 1/2&quot;"/>
    <s v="UND"/>
    <n v="0.35"/>
    <n v="200"/>
    <n v="70"/>
  </r>
  <r>
    <n v="347"/>
    <x v="0"/>
    <s v="00039139"/>
    <s v="ABRACADEIRA EM ACO PARA AMARRACAO DE ELETRODUTOS, TIPO U SIMPLES, COM 1&quot;"/>
    <s v="UND"/>
    <n v="0.5"/>
    <n v="200"/>
    <n v="100"/>
  </r>
  <r>
    <n v="348"/>
    <x v="0"/>
    <s v="00039143"/>
    <s v="ABRACADEIRA EM ACO PARA AMARRACAO DE ELETRODUTOS, TIPO U SIMPLES, COM 2 1/2&quot;"/>
    <s v="UND"/>
    <n v="1.38"/>
    <n v="100"/>
    <n v="138"/>
  </r>
  <r>
    <n v="349"/>
    <x v="0"/>
    <s v="00039142"/>
    <s v="ABRACADEIRA EM ACO PARA AMARRACAO DE ELETRODUTOS, TIPO U SIMPLES, COM 2&quot;"/>
    <s v="UND"/>
    <n v="0.99"/>
    <n v="100"/>
    <n v="99"/>
  </r>
  <r>
    <n v="350"/>
    <x v="0"/>
    <s v="00039138"/>
    <s v="ABRACADEIRA EM ACO PARA AMARRACAO DE ELETRODUTOS, TIPO U SIMPLES, COM 3/4&quot;"/>
    <s v="UND"/>
    <n v="0.37"/>
    <n v="300"/>
    <n v="111"/>
  </r>
  <r>
    <n v="351"/>
    <x v="0"/>
    <s v="00039136"/>
    <s v="ABRACADEIRA EM ACO PARA AMARRACAO DE ELETRODUTOS, TIPO U SIMPLES, COM 3/8&quot;"/>
    <s v="UND"/>
    <n v="0.24"/>
    <n v="300"/>
    <n v="72"/>
  </r>
  <r>
    <n v="352"/>
    <x v="0"/>
    <s v="00039144"/>
    <s v="ABRACADEIRA EM ACO PARA AMARRACAO DE ELETRODUTOS, TIPO U SIMPLES, COM 3&quot;"/>
    <s v="UND"/>
    <n v="1.6"/>
    <n v="50"/>
    <n v="80"/>
  </r>
  <r>
    <n v="353"/>
    <x v="0"/>
    <s v="00039145"/>
    <s v="ABRACADEIRA EM ACO PARA AMARRACAO DE ELETRODUTOS, TIPO U SIMPLES, COM 4&quot;"/>
    <s v="UND"/>
    <n v="2.65"/>
    <n v="40"/>
    <n v="106"/>
  </r>
  <r>
    <n v="354"/>
    <x v="0"/>
    <s v="00002527"/>
    <s v="CONECTOR RETO DE ALUMINIO PARA ELETRODUTO DE 1 1/2&quot;, PARA ADAPTAR ENTRADA DE ELETRODUTO METALICO FLEXIVEL EM QUADROS"/>
    <s v="UND"/>
    <n v="5.99"/>
    <n v="30"/>
    <n v="179.70000000000002"/>
  </r>
  <r>
    <n v="355"/>
    <x v="0"/>
    <s v="00002526"/>
    <s v="CONECTOR RETO DE ALUMINIO PARA ELETRODUTO DE 1 1/4&quot;, PARA ADAPTAR ENTRADA DE ELETRODUTO METALICO FLEXIVEL  EM QUADROS"/>
    <s v="UND"/>
    <n v="3.84"/>
    <n v="40"/>
    <n v="153.6"/>
  </r>
  <r>
    <n v="356"/>
    <x v="0"/>
    <s v="00002483"/>
    <s v="CONECTOR RETO DE ALUMINIO PARA ELETRODUTO DE 1&quot;, PARA ADAPTAR ENTRADA DE ELETRODUTO METALICO FLEXIVEL EM QUADROS"/>
    <s v="UND"/>
    <n v="2.73"/>
    <n v="50"/>
    <n v="136.5"/>
  </r>
  <r>
    <n v="357"/>
    <x v="0"/>
    <s v="00002528"/>
    <s v="CONECTOR RETO DE ALUMINIO PARA ELETRODUTO DE 2 1/2&quot;, PARA ADAPTAR ENTRADA DE ELETRODUTO METALICO FLEXIVEL EM QUADROS"/>
    <s v="UND"/>
    <n v="15.07"/>
    <n v="10"/>
    <n v="150.69999999999999"/>
  </r>
  <r>
    <n v="358"/>
    <x v="0"/>
    <s v="00002489"/>
    <s v="CONECTOR RETO DE ALUMINIO PARA ELETRODUTO DE 2&quot;, PARA ADAPTAR ENTRADA DE ELETRODUTO METALICO FLEXIVEL EM QUADROS"/>
    <s v="UND"/>
    <n v="6.64"/>
    <n v="20"/>
    <n v="132.79999999999998"/>
  </r>
  <r>
    <n v="359"/>
    <x v="0"/>
    <s v="00002488"/>
    <s v="CONECTOR RETO DE ALUMINIO PARA ELETRODUTO DE 3/4&quot;, PARA ADAPTAR ENTRADA DE ELETRODUTO METALICO FLEXIVEL EM QUADROS"/>
    <s v="UND"/>
    <n v="1.53"/>
    <n v="50"/>
    <n v="76.5"/>
  </r>
  <r>
    <n v="360"/>
    <x v="0"/>
    <s v="00002484"/>
    <s v="CONECTOR RETO DE ALUMINIO PARA ELETRODUTO DE 3&quot;, PARA ADAPTAR ENTRADA DE ELETRODUTO METALICO FLEXIVEL EM QUADROS"/>
    <s v="UND"/>
    <n v="21.89"/>
    <n v="10"/>
    <n v="218.9"/>
  </r>
  <r>
    <n v="361"/>
    <x v="0"/>
    <s v="00002485"/>
    <s v="CONECTOR RETO DE ALUMINIO PARA ELETRODUTO DE 4&quot;, PARA ADAPTAR ENTRADA DE ELETRODUTO METALICO FLEXIVEL EM QUADROS"/>
    <s v="UND"/>
    <n v="34.32"/>
    <n v="10"/>
    <n v="343.2"/>
  </r>
  <r>
    <n v="362"/>
    <x v="0"/>
    <s v="00002517"/>
    <s v="CONECTOR CURVO 90 GRAUS DE ALUMINIO, BITOLA 1 1/2&quot;, PARA ADAPTAR ENTRADA DE ELETRODUTO METALICO FLEXIVEL EM QUADROS"/>
    <s v="UND"/>
    <n v="16.739999999999998"/>
    <n v="10"/>
    <n v="167.39999999999998"/>
  </r>
  <r>
    <n v="363"/>
    <x v="0"/>
    <s v="00002522"/>
    <s v="CONECTOR CURVO 90 GRAUS DE ALUMINIO, BITOLA 1 1/4&quot;, PARA ADAPTAR ENTRADA DE ELETRODUTO METALICO FLEXIVEL EM QUADROS"/>
    <s v="UND"/>
    <n v="10.82"/>
    <n v="10"/>
    <n v="108.2"/>
  </r>
  <r>
    <n v="364"/>
    <x v="0"/>
    <s v="00002548"/>
    <s v="CONECTOR CURVO 90 GRAUS DE ALUMINIO, BITOLA 1/2&quot;, PARA ADAPTAR ENTRADA DE ELETRODUTO METALICO FLEXIVEL EM QUADROS"/>
    <s v="UND"/>
    <n v="6.65"/>
    <n v="15"/>
    <n v="99.75"/>
  </r>
  <r>
    <n v="365"/>
    <x v="0"/>
    <s v="00002516"/>
    <s v="CONECTOR CURVO 90 GRAUS DE ALUMINIO, BITOLA 1&quot;, PARA ADAPTAR ENTRADA DE ELETRODUTO METALICO FLEXIVEL EM QUADROS"/>
    <s v="UND"/>
    <n v="8.68"/>
    <n v="20"/>
    <n v="173.6"/>
  </r>
  <r>
    <n v="366"/>
    <x v="0"/>
    <s v="00002518"/>
    <s v="CONECTOR CURVO 90 GRAUS DE ALUMINIO, BITOLA 2 1/2&quot;, PARA ADAPTAR ENTRADA DE ELETRODUTO METALICO FLEXIVEL EM QUADROS"/>
    <s v="UND"/>
    <n v="79.67"/>
    <n v="2"/>
    <n v="159.34"/>
  </r>
  <r>
    <n v="367"/>
    <x v="0"/>
    <s v="00002521"/>
    <s v="CONECTOR CURVO 90 GRAUS DE ALUMINIO, BITOLA 2&quot;, PARA ADAPTAR ENTRADA DE ELETRODUTO METALICO FLEXIVEL EM QUADROS"/>
    <s v="UND"/>
    <n v="33.909999999999997"/>
    <n v="10"/>
    <n v="339.09999999999997"/>
  </r>
  <r>
    <n v="368"/>
    <x v="0"/>
    <s v="00002515"/>
    <s v="CONECTOR CURVO 90 GRAUS DE ALUMINIO, BITOLA 3/4&quot;, PARA ADAPTAR ENTRADA DE ELETRODUTO METALICO FLEXIVEL EM QUADROS"/>
    <s v="UND"/>
    <n v="7.23"/>
    <n v="20"/>
    <n v="144.60000000000002"/>
  </r>
  <r>
    <n v="369"/>
    <x v="0"/>
    <s v="00002519"/>
    <s v="CONECTOR CURVO 90 GRAUS DE ALUMINIO, BITOLA 3&quot;, PARA ADAPTAR ENTRADA DE ELETRODUTO METALICO FLEXIVEL EM QUADROS"/>
    <s v="UND"/>
    <n v="96.07"/>
    <n v="2"/>
    <n v="192.14"/>
  </r>
  <r>
    <n v="370"/>
    <x v="0"/>
    <s v="00002520"/>
    <s v="CONECTOR CURVO 90 GRAUS DE ALUMINIO, BITOLA 4&quot;, PARA ADAPTAR ENTRADA DE ELETRODUTO METALICO FLEXIVEL EM QUADROS"/>
    <s v="UND"/>
    <n v="176.82"/>
    <n v="1"/>
    <n v="176.82"/>
  </r>
  <r>
    <n v="371"/>
    <x v="0"/>
    <s v="00014052"/>
    <s v="CONDULETE DE ALUMINIO TIPO B, PARA ELETRODUTO ROSCAVEL DE 1/2&quot;, COM TAMPA CEGA"/>
    <s v="UND"/>
    <n v="8.76"/>
    <n v="20"/>
    <n v="175.2"/>
  </r>
  <r>
    <n v="372"/>
    <x v="0"/>
    <s v="00014054"/>
    <s v="CONDULETE DE ALUMINIO TIPO B, PARA ELETRODUTO ROSCAVEL DE 1&quot;, COM TAMPA CEGA"/>
    <s v="UND"/>
    <n v="11.39"/>
    <n v="20"/>
    <n v="227.8"/>
  </r>
  <r>
    <n v="373"/>
    <x v="0"/>
    <s v="00014053"/>
    <s v="CONDULETE DE ALUMINIO TIPO B, PARA ELETRODUTO ROSCAVEL DE 3/4&quot;, COM TAMPA CEGA"/>
    <s v="UND"/>
    <n v="8.9"/>
    <n v="30"/>
    <n v="267"/>
  </r>
  <r>
    <n v="374"/>
    <x v="0"/>
    <s v="00002558"/>
    <s v="CONDULETE DE ALUMINIO TIPO C, PARA ELETRODUTO ROSCAVEL DE 1/2&quot;, COM TAMPA CEGA"/>
    <s v="UND"/>
    <n v="6.7"/>
    <n v="20"/>
    <n v="134"/>
  </r>
  <r>
    <n v="375"/>
    <x v="0"/>
    <s v="00002560"/>
    <s v="CONDULETE DE ALUMINIO TIPO C, PARA ELETRODUTO ROSCAVEL DE 1&quot;, COM TAMPA CEGA"/>
    <s v="UND"/>
    <n v="11.79"/>
    <n v="20"/>
    <n v="235.79999999999998"/>
  </r>
  <r>
    <n v="376"/>
    <x v="0"/>
    <s v="00002559"/>
    <s v="CONDULETE DE ALUMINIO TIPO C, PARA ELETRODUTO ROSCAVEL DE 3/4&quot;, COM TAMPA CEGA"/>
    <s v="UND"/>
    <n v="9.43"/>
    <n v="30"/>
    <n v="282.89999999999998"/>
  </r>
  <r>
    <n v="377"/>
    <x v="0"/>
    <s v="00002592"/>
    <s v="CONDULETE DE ALUMINIO TIPO C, PARA ELETRODUTO ROSCAVEL DE 4&quot;, COM TAMPA CEGA"/>
    <s v="UND"/>
    <n v="156.33000000000001"/>
    <n v="2"/>
    <n v="312.66000000000003"/>
  </r>
  <r>
    <n v="378"/>
    <x v="0"/>
    <s v="00002566"/>
    <s v="CONDULETE DE ALUMINIO TIPO E, PARA ELETRODUTO ROSCAVEL DE 1 1/4&quot;, COM TAMPA CEGA"/>
    <s v="UND"/>
    <n v="15.73"/>
    <n v="20"/>
    <n v="314.60000000000002"/>
  </r>
  <r>
    <n v="379"/>
    <x v="0"/>
    <s v="00002589"/>
    <s v="CONDULETE DE ALUMINIO TIPO E, PARA ELETRODUTO ROSCAVEL DE 1 1/2&quot;, COM TAMPA CEGA"/>
    <s v="UND"/>
    <n v="20.91"/>
    <n v="20"/>
    <n v="418.2"/>
  </r>
  <r>
    <n v="380"/>
    <x v="0"/>
    <s v="00002591"/>
    <s v="CONDULETE DE ALUMINIO TIPO E, PARA ELETRODUTO ROSCAVEL DE 1/2&quot;, COM TAMPA"/>
    <s v="UND"/>
    <n v="7.62"/>
    <n v="20"/>
    <n v="152.4"/>
  </r>
  <r>
    <n v="381"/>
    <x v="0"/>
    <s v="00002590"/>
    <s v="CONDULETE DE ALUMINIO TIPO E, PARA ELETRODUTO ROSCAVEL DE 1&quot;, COM TAMPA CEGA"/>
    <s v="UND"/>
    <n v="12.83"/>
    <n v="20"/>
    <n v="256.60000000000002"/>
  </r>
  <r>
    <n v="382"/>
    <x v="0"/>
    <s v="00002567"/>
    <s v="CONDULETE DE ALUMINIO TIPO E, PARA ELETRODUTO ROSCAVEL DE 2&quot;, COM TAMPA CEGA"/>
    <s v="UND"/>
    <n v="30.67"/>
    <n v="10"/>
    <n v="306.70000000000005"/>
  </r>
  <r>
    <n v="383"/>
    <x v="0"/>
    <s v="00002565"/>
    <s v="CONDULETE DE ALUMINIO TIPO E, PARA ELETRODUTO ROSCAVEL DE 3/4&quot;, COM TAMPA CEGA"/>
    <s v="UND"/>
    <n v="7.64"/>
    <n v="30"/>
    <n v="229.2"/>
  </r>
  <r>
    <n v="384"/>
    <x v="0"/>
    <s v="00002568"/>
    <s v="CONDULETE DE ALUMINIO TIPO E, PARA ELETRODUTO ROSCAVEL DE 3&quot;, COM TAMPA CEGA"/>
    <s v="UND"/>
    <n v="85.17"/>
    <n v="4"/>
    <n v="340.68"/>
  </r>
  <r>
    <n v="385"/>
    <x v="0"/>
    <s v="00002594"/>
    <s v="CONDULETE DE ALUMINIO TIPO E, PARA ELETRODUTO ROSCAVEL DE 4&quot;, COM TAMPA CEGA"/>
    <s v="UND"/>
    <n v="141.88999999999999"/>
    <n v="2"/>
    <n v="283.77999999999997"/>
  </r>
  <r>
    <n v="386"/>
    <x v="0"/>
    <s v="00002587"/>
    <s v="CONDULETE DE ALUMINIO TIPO LR, PARA ELETRODUTO ROSCAVEL DE 1 1/2&quot;, COM TAMPA CEGA"/>
    <s v="UND"/>
    <n v="24.18"/>
    <n v="10"/>
    <n v="241.8"/>
  </r>
  <r>
    <n v="387"/>
    <x v="0"/>
    <s v="00002588"/>
    <s v="CONDULETE DE ALUMINIO TIPO LR, PARA ELETRODUTO ROSCAVEL DE 1 1/4&quot;, COM TAMPA CEGA"/>
    <s v="UND"/>
    <n v="19.21"/>
    <n v="10"/>
    <n v="192.10000000000002"/>
  </r>
  <r>
    <n v="388"/>
    <x v="0"/>
    <s v="00002569"/>
    <s v="CONDULETE DE ALUMINIO TIPO LR, PARA ELETRODUTO ROSCAVEL DE 1/2&quot;, COM TAMPA CEGA"/>
    <s v="UND"/>
    <n v="7.4"/>
    <n v="20"/>
    <n v="148"/>
  </r>
  <r>
    <n v="389"/>
    <x v="0"/>
    <s v="00002570"/>
    <s v="CONDULETE DE ALUMINIO TIPO LR, PARA ELETRODUTO ROSCAVEL DE 1&quot;, COM TAMPA CEGA"/>
    <s v="UND"/>
    <n v="12.4"/>
    <n v="20"/>
    <n v="248"/>
  </r>
  <r>
    <n v="390"/>
    <x v="0"/>
    <s v="00002571"/>
    <s v="CONDULETE DE ALUMINIO TIPO LR, PARA ELETRODUTO ROSCAVEL DE 2&quot;, COM TAMPA CEGA"/>
    <s v="UND"/>
    <n v="36.83"/>
    <n v="4"/>
    <n v="147.32"/>
  </r>
  <r>
    <n v="391"/>
    <x v="0"/>
    <s v="00002593"/>
    <s v="CONDULETE DE ALUMINIO TIPO LR, PARA ELETRODUTO ROSCAVEL DE 3/4&quot;, COM TAMPA CEGA"/>
    <s v="UND"/>
    <n v="7.89"/>
    <n v="30"/>
    <n v="236.7"/>
  </r>
  <r>
    <n v="392"/>
    <x v="0"/>
    <s v="00002572"/>
    <s v="CONDULETE DE ALUMINIO TIPO LR, PARA ELETRODUTO ROSCAVEL DE 3&quot;, COM TAMPA CEGA"/>
    <s v="UND"/>
    <n v="108.92"/>
    <n v="2"/>
    <n v="217.84"/>
  </r>
  <r>
    <n v="393"/>
    <x v="0"/>
    <s v="00002595"/>
    <s v="CONDULETE DE ALUMINIO TIPO LR, PARA ELETRODUTO ROSCAVEL DE 4&quot;, COM TAMPA CEGA"/>
    <s v="UND"/>
    <n v="169.93"/>
    <n v="2"/>
    <n v="339.86"/>
  </r>
  <r>
    <n v="394"/>
    <x v="0"/>
    <s v="00002576"/>
    <s v="CONDULETE DE ALUMINIO TIPO T, PARA ELETRODUTO ROSCAVEL DE 1 1/2&quot;, COM TAMPA CEGA"/>
    <s v="UND"/>
    <n v="28.97"/>
    <n v="5"/>
    <n v="144.85"/>
  </r>
  <r>
    <n v="395"/>
    <x v="0"/>
    <s v="00002575"/>
    <s v="CONDULETE DE ALUMINIO TIPO T, PARA ELETRODUTO ROSCAVEL DE 1 1/4&quot;, COM TAMPA CEGA"/>
    <s v="UND"/>
    <n v="21.78"/>
    <n v="10"/>
    <n v="217.8"/>
  </r>
  <r>
    <n v="396"/>
    <x v="0"/>
    <s v="00002573"/>
    <s v="CONDULETE DE ALUMINIO TIPO T, PARA ELETRODUTO ROSCAVEL DE 1/2&quot;, COM TAMPA CEGA"/>
    <s v="UND"/>
    <n v="9.0399999999999991"/>
    <n v="10"/>
    <n v="90.399999999999991"/>
  </r>
  <r>
    <n v="397"/>
    <x v="0"/>
    <s v="00002586"/>
    <s v="CONDULETE DE ALUMINIO TIPO T, PARA ELETRODUTO ROSCAVEL DE 1&quot;, COM TAMPA CEGA"/>
    <s v="UND"/>
    <n v="14.66"/>
    <n v="10"/>
    <n v="146.6"/>
  </r>
  <r>
    <n v="398"/>
    <x v="0"/>
    <s v="00002577"/>
    <s v="CONDULETE DE ALUMINIO TIPO T, PARA ELETRODUTO ROSCAVEL DE 2&quot;, COM TAMPA CEGA"/>
    <s v="UND"/>
    <n v="39.25"/>
    <n v="5"/>
    <n v="196.25"/>
  </r>
  <r>
    <n v="399"/>
    <x v="0"/>
    <s v="00002574"/>
    <s v="CONDULETE DE ALUMINIO TIPO T, PARA ELETRODUTO ROSCAVEL DE 3/4&quot;, COM TAMPA CEGA"/>
    <s v="UND"/>
    <n v="9.1"/>
    <n v="30"/>
    <n v="273"/>
  </r>
  <r>
    <n v="400"/>
    <x v="0"/>
    <s v="00002578"/>
    <s v="CONDULETE DE ALUMINIO TIPO T, PARA ELETRODUTO ROSCAVEL DE 3&quot;, COM TAMPA CEGA"/>
    <s v="UND"/>
    <n v="122.55"/>
    <n v="2"/>
    <n v="245.1"/>
  </r>
  <r>
    <n v="401"/>
    <x v="0"/>
    <s v="00002585"/>
    <s v="CONDULETE DE ALUMINIO TIPO T, PARA ELETRODUTO ROSCAVEL DE 4&quot;, COM TAMPA CEGA"/>
    <s v="UND"/>
    <n v="168.17"/>
    <n v="2"/>
    <n v="336.34"/>
  </r>
  <r>
    <n v="402"/>
    <x v="0"/>
    <s v="00012008"/>
    <s v="CONDULETE DE ALUMINIO TIPO TB, PARA ELETRODUTO ROSCAVEL DE 3&quot;, COM TAMPA CEGA"/>
    <s v="UND"/>
    <n v="90.23"/>
    <n v="4"/>
    <n v="360.92"/>
  </r>
  <r>
    <n v="403"/>
    <x v="0"/>
    <s v="00002582"/>
    <s v="CONDULETE DE ALUMINIO TIPO X, PARA ELETRODUTO ROSCAVEL DE 1 1/2&quot;, COM TAMPA CEGA"/>
    <s v="UND"/>
    <n v="26.87"/>
    <n v="10"/>
    <n v="268.7"/>
  </r>
  <r>
    <n v="404"/>
    <x v="0"/>
    <s v="00002597"/>
    <s v="CONDULETE DE ALUMINIO TIPO X, PARA ELETRODUTO ROSCAVEL DE 1 1/4&quot;, COM TAMPA CEGA"/>
    <s v="UND"/>
    <n v="23.03"/>
    <n v="10"/>
    <n v="230.3"/>
  </r>
  <r>
    <n v="405"/>
    <x v="0"/>
    <s v="00002579"/>
    <s v="CONDULETE DE ALUMINIO TIPO X, PARA ELETRODUTO ROSCAVEL DE 1/2&quot;, COM TAMPA CEGA"/>
    <s v="UND"/>
    <n v="10.96"/>
    <n v="20"/>
    <n v="219.20000000000002"/>
  </r>
  <r>
    <n v="406"/>
    <x v="0"/>
    <s v="00002581"/>
    <s v="CONDULETE DE ALUMINIO TIPO X, PARA ELETRODUTO ROSCAVEL DE 1&quot;, COM TAMPA CEGA"/>
    <s v="UND"/>
    <n v="14.03"/>
    <n v="20"/>
    <n v="280.59999999999997"/>
  </r>
  <r>
    <n v="407"/>
    <x v="0"/>
    <s v="00002596"/>
    <s v="CONDULETE DE ALUMINIO TIPO X, PARA ELETRODUTO ROSCAVEL DE 2&quot;, COM TAMPA CEGA"/>
    <s v="UND"/>
    <n v="41.49"/>
    <n v="5"/>
    <n v="207.45000000000002"/>
  </r>
  <r>
    <n v="408"/>
    <x v="0"/>
    <s v="00002580"/>
    <s v="CONDULETE DE ALUMINIO TIPO X, PARA ELETRODUTO ROSCAVEL DE 3/4&quot;, COM TAMPA CEGA"/>
    <s v="UND"/>
    <n v="12.01"/>
    <n v="30"/>
    <n v="360.3"/>
  </r>
  <r>
    <n v="409"/>
    <x v="0"/>
    <s v="00002583"/>
    <s v="CONDULETE DE ALUMINIO TIPO X, PARA ELETRODUTO ROSCAVEL DE 3&quot;, COM TAMPA CEGA"/>
    <s v="UND"/>
    <n v="100.92"/>
    <n v="2"/>
    <n v="201.84"/>
  </r>
  <r>
    <n v="410"/>
    <x v="0"/>
    <s v="00002584"/>
    <s v="CONDULETE DE ALUMINIO TIPO X, PARA ELETRODUTO ROSCAVEL DE 4&quot;, COM TAMPA CEGA"/>
    <s v="UND"/>
    <n v="168"/>
    <n v="2"/>
    <n v="336"/>
  </r>
  <r>
    <n v="411"/>
    <x v="0"/>
    <s v="00012010"/>
    <s v="CONDULETE EM PVC, TIPO &quot;B&quot;, SEM TAMPA, DE 1/2&quot; OU 3/4&quot;"/>
    <s v="UND"/>
    <n v="7.35"/>
    <n v="30"/>
    <n v="220.5"/>
  </r>
  <r>
    <n v="412"/>
    <x v="0"/>
    <s v="00039329"/>
    <s v="CONDULETE EM PVC, TIPO &quot;B&quot;, SEM TAMPA, DE 1&quot;"/>
    <s v="UND"/>
    <n v="7.68"/>
    <n v="20"/>
    <n v="153.6"/>
  </r>
  <r>
    <n v="413"/>
    <x v="0"/>
    <s v="00039330"/>
    <s v="CONDULETE EM PVC, TIPO &quot;C&quot;, SEM TAMPA, DE 1/2&quot;"/>
    <s v="UND"/>
    <n v="8.08"/>
    <n v="20"/>
    <n v="161.6"/>
  </r>
  <r>
    <n v="414"/>
    <x v="0"/>
    <s v="00039332"/>
    <s v="CONDULETE EM PVC, TIPO &quot;C&quot;, SEM TAMPA, DE 1&quot;"/>
    <s v="UND"/>
    <n v="9.0299999999999994"/>
    <n v="20"/>
    <n v="180.6"/>
  </r>
  <r>
    <n v="415"/>
    <x v="0"/>
    <s v="00039331"/>
    <s v="CONDULETE EM PVC, TIPO &quot;C&quot;, SEM TAMPA, DE 3/4&quot;"/>
    <s v="UND"/>
    <n v="7.19"/>
    <n v="30"/>
    <n v="215.70000000000002"/>
  </r>
  <r>
    <n v="416"/>
    <x v="0"/>
    <s v="00039333"/>
    <s v="CONDULETE EM PVC, TIPO &quot;E&quot;, SEM TAMPA, DE 1/2&quot;"/>
    <s v="UND"/>
    <n v="7.01"/>
    <n v="30"/>
    <n v="210.29999999999998"/>
  </r>
  <r>
    <n v="417"/>
    <x v="0"/>
    <s v="00039335"/>
    <s v="CONDULETE EM PVC, TIPO &quot;E&quot;, SEM TAMPA, DE 1&quot;"/>
    <s v="UND"/>
    <n v="8.11"/>
    <n v="30"/>
    <n v="243.29999999999998"/>
  </r>
  <r>
    <n v="418"/>
    <x v="0"/>
    <s v="00039334"/>
    <s v="CONDULETE EM PVC, TIPO &quot;E&quot;, SEM TAMPA, DE 3/4&quot;"/>
    <s v="UND"/>
    <n v="6.45"/>
    <n v="30"/>
    <n v="193.5"/>
  </r>
  <r>
    <n v="419"/>
    <x v="0"/>
    <s v="00012016"/>
    <s v="CONDULETE EM PVC, TIPO &quot;LB&quot;, SEM TAMPA, DE 1/2&quot; OU 3/4&quot;"/>
    <s v="UND"/>
    <n v="8.09"/>
    <n v="20"/>
    <n v="161.80000000000001"/>
  </r>
  <r>
    <n v="420"/>
    <x v="0"/>
    <s v="00012015"/>
    <s v="CONDULETE EM PVC, TIPO &quot;LB&quot;, SEM TAMPA, DE 1&quot;"/>
    <s v="UND"/>
    <n v="9.42"/>
    <n v="20"/>
    <n v="188.4"/>
  </r>
  <r>
    <n v="421"/>
    <x v="0"/>
    <s v="00012020"/>
    <s v="CONDULETE EM PVC, TIPO &quot;LL&quot;, SEM TAMPA, DE 1/2&quot; OU 3/4&quot;"/>
    <s v="UND"/>
    <n v="8.09"/>
    <n v="20"/>
    <n v="161.80000000000001"/>
  </r>
  <r>
    <n v="422"/>
    <x v="0"/>
    <s v="00012019"/>
    <s v="CONDULETE EM PVC, TIPO &quot;LL&quot;, SEM TAMPA, DE 1&quot;"/>
    <s v="UND"/>
    <n v="9.42"/>
    <n v="20"/>
    <n v="188.4"/>
  </r>
  <r>
    <n v="423"/>
    <x v="0"/>
    <s v="00039336"/>
    <s v="CONDULETE EM PVC, TIPO &quot;LR&quot;, SEM TAMPA, DE 1/2&quot;"/>
    <s v="UND"/>
    <n v="8.08"/>
    <n v="20"/>
    <n v="161.6"/>
  </r>
  <r>
    <n v="424"/>
    <x v="0"/>
    <s v="00039338"/>
    <s v="CONDULETE EM PVC, TIPO &quot;LR&quot;, SEM TAMPA, DE 1&quot;"/>
    <s v="UND"/>
    <n v="9.0299999999999994"/>
    <n v="20"/>
    <n v="180.6"/>
  </r>
  <r>
    <n v="425"/>
    <x v="0"/>
    <s v="00039337"/>
    <s v="CONDULETE EM PVC, TIPO &quot;LR&quot;, SEM TAMPA, DE 3/4&quot;"/>
    <s v="UND"/>
    <n v="7.19"/>
    <n v="20"/>
    <n v="143.80000000000001"/>
  </r>
  <r>
    <n v="426"/>
    <x v="0"/>
    <s v="00039341"/>
    <s v="CONDULETE EM PVC, TIPO &quot;T&quot;, SEM TAMPA, DE 1&quot;"/>
    <s v="UND"/>
    <n v="11.77"/>
    <n v="20"/>
    <n v="235.39999999999998"/>
  </r>
  <r>
    <n v="427"/>
    <x v="0"/>
    <s v="00039340"/>
    <s v="CONDULETE EM PVC, TIPO &quot;T&quot;, SEM TAMPA, DE 3/4&quot;"/>
    <s v="UND"/>
    <n v="8.64"/>
    <n v="30"/>
    <n v="259.20000000000005"/>
  </r>
  <r>
    <n v="428"/>
    <x v="0"/>
    <s v="00012025"/>
    <s v="CONDULETE EM PVC, TIPO &quot;TB&quot;, SEM TAMPA, DE 1/2&quot; OU 3/4&quot;"/>
    <s v="UND"/>
    <n v="8.93"/>
    <n v="30"/>
    <n v="267.89999999999998"/>
  </r>
  <r>
    <n v="429"/>
    <x v="0"/>
    <s v="00039342"/>
    <s v="CONDULETE EM PVC, TIPO &quot;TB&quot;, SEM TAMPA, DE 1&quot;"/>
    <s v="UND"/>
    <n v="11.77"/>
    <n v="20"/>
    <n v="235.39999999999998"/>
  </r>
  <r>
    <n v="430"/>
    <x v="0"/>
    <s v="00039343"/>
    <s v="CONDULETE EM PVC, TIPO &quot;X&quot;, SEM TAMPA, DE 1/2&quot;"/>
    <s v="UND"/>
    <n v="9.94"/>
    <n v="20"/>
    <n v="198.79999999999998"/>
  </r>
  <r>
    <n v="431"/>
    <x v="0"/>
    <s v="00039345"/>
    <s v="CONDULETE EM PVC, TIPO &quot;X&quot;, SEM TAMPA, DE 1&quot;"/>
    <s v="UND"/>
    <n v="13.46"/>
    <n v="20"/>
    <n v="269.20000000000005"/>
  </r>
  <r>
    <n v="432"/>
    <x v="0"/>
    <s v="00039344"/>
    <s v="CONDULETE EM PVC, TIPO &quot;X&quot;, SEM TAMPA, DE 3/4&quot;"/>
    <s v="UND"/>
    <n v="9.61"/>
    <n v="20"/>
    <n v="192.2"/>
  </r>
  <r>
    <n v="433"/>
    <x v="0"/>
    <s v="00001893"/>
    <s v="LUVA EM PVC RIGIDO ROSCAVEL, DE 1 1/2&quot;, PARA ELETRODUTO"/>
    <s v="UND"/>
    <n v="2.62"/>
    <n v="40"/>
    <n v="104.80000000000001"/>
  </r>
  <r>
    <n v="434"/>
    <x v="0"/>
    <s v="00001902"/>
    <s v="LUVA EM PVC RIGIDO ROSCAVEL, DE 1 1/4&quot;, PARA ELETRODUTO"/>
    <s v="UND"/>
    <n v="1.9"/>
    <n v="50"/>
    <n v="95"/>
  </r>
  <r>
    <n v="435"/>
    <x v="0"/>
    <s v="00001901"/>
    <s v="LUVA EM PVC RIGIDO ROSCAVEL, DE 1/2&quot;, PARA ELETRODUTO"/>
    <s v="UND"/>
    <n v="0.59"/>
    <n v="60"/>
    <n v="35.4"/>
  </r>
  <r>
    <n v="436"/>
    <x v="0"/>
    <s v="00001892"/>
    <s v="LUVA EM PVC RIGIDO ROSCAVEL, DE 1&quot;, PARA ELETRODUTO"/>
    <s v="UND"/>
    <n v="1.22"/>
    <n v="80"/>
    <n v="97.6"/>
  </r>
  <r>
    <n v="437"/>
    <x v="0"/>
    <s v="00001907"/>
    <s v="LUVA EM PVC RIGIDO ROSCAVEL, DE 2 1/2&quot;, PARA ELETRODUTO"/>
    <s v="UND"/>
    <n v="8.42"/>
    <n v="20"/>
    <n v="168.4"/>
  </r>
  <r>
    <n v="438"/>
    <x v="0"/>
    <s v="00001894"/>
    <s v="LUVA EM PVC RIGIDO ROSCAVEL, DE 2&quot;, PARA ELETRODUTO"/>
    <s v="UND"/>
    <n v="3.79"/>
    <n v="20"/>
    <n v="75.8"/>
  </r>
  <r>
    <n v="439"/>
    <x v="0"/>
    <s v="00001891"/>
    <s v="LUVA EM PVC RIGIDO ROSCAVEL, DE 3/4&quot;, PARA ELETRODUTO"/>
    <s v="UND"/>
    <n v="0.88"/>
    <n v="120"/>
    <n v="105.6"/>
  </r>
  <r>
    <n v="440"/>
    <x v="0"/>
    <s v="00001896"/>
    <s v="LUVA EM PVC RIGIDO ROSCAVEL, DE 3&quot;, PARA ELETRODUTO"/>
    <s v="UND"/>
    <n v="11.31"/>
    <n v="20"/>
    <n v="226.20000000000002"/>
  </r>
  <r>
    <n v="441"/>
    <x v="0"/>
    <s v="00001895"/>
    <s v="LUVA EM PVC RIGIDO ROSCAVEL, DE 4&quot;, PARA ELETRODUTO"/>
    <s v="UND"/>
    <n v="19.88"/>
    <n v="20"/>
    <n v="397.59999999999997"/>
  </r>
  <r>
    <n v="442"/>
    <x v="0"/>
    <s v="00002641"/>
    <s v="LUVA PARA ELETRODUTO, EM ACO GALVANIZADO ELETROLITICO, DIAMETRO DE 100 MM (4&quot;)"/>
    <s v="UND"/>
    <n v="22.17"/>
    <n v="20"/>
    <n v="443.40000000000003"/>
  </r>
  <r>
    <n v="443"/>
    <x v="0"/>
    <s v="00002636"/>
    <s v="LUVA PARA ELETRODUTO, EM ACO GALVANIZADO ELETROLITICO, DIAMETRO DE 15 MM (1/2&quot;)"/>
    <s v="UND"/>
    <n v="1.43"/>
    <n v="50"/>
    <n v="71.5"/>
  </r>
  <r>
    <n v="444"/>
    <x v="0"/>
    <s v="00002637"/>
    <s v="LUVA PARA ELETRODUTO, EM ACO GALVANIZADO ELETROLITICO, DIAMETRO DE 20 MM (3/4&quot;)"/>
    <s v="UND"/>
    <n v="1.52"/>
    <n v="50"/>
    <n v="76"/>
  </r>
  <r>
    <n v="445"/>
    <x v="0"/>
    <s v="00002638"/>
    <s v="LUVA PARA ELETRODUTO, EM ACO GALVANIZADO ELETROLITICO, DIAMETRO DE 25 MM (1&quot;)"/>
    <s v="UND"/>
    <n v="1.76"/>
    <n v="40"/>
    <n v="70.400000000000006"/>
  </r>
  <r>
    <n v="446"/>
    <x v="0"/>
    <s v="00002639"/>
    <s v="LUVA PARA ELETRODUTO, EM ACO GALVANIZADO ELETROLITICO, DIAMETRO DE 32 MM (1 1/4&quot;)"/>
    <s v="UND"/>
    <n v="3.13"/>
    <n v="20"/>
    <n v="62.599999999999994"/>
  </r>
  <r>
    <n v="447"/>
    <x v="0"/>
    <s v="00002644"/>
    <s v="LUVA PARA ELETRODUTO, EM ACO GALVANIZADO ELETROLITICO, DIAMETRO DE 40 MM (1 1/2&quot;)"/>
    <s v="UND"/>
    <n v="4.53"/>
    <n v="20"/>
    <n v="90.600000000000009"/>
  </r>
  <r>
    <n v="448"/>
    <x v="0"/>
    <s v="00002643"/>
    <s v="LUVA PARA ELETRODUTO, EM ACO GALVANIZADO ELETROLITICO, DIAMETRO DE 50 MM (2&quot;)"/>
    <s v="UND"/>
    <n v="6.32"/>
    <n v="20"/>
    <n v="126.4"/>
  </r>
  <r>
    <n v="449"/>
    <x v="0"/>
    <s v="00002640"/>
    <s v="LUVA PARA ELETRODUTO, EM ACO GALVANIZADO ELETROLITICO, DIAMETRO DE 65 MM (2 1/2&quot;)"/>
    <s v="UND"/>
    <n v="9.23"/>
    <n v="20"/>
    <n v="184.60000000000002"/>
  </r>
  <r>
    <n v="450"/>
    <x v="0"/>
    <s v="00002642"/>
    <s v="LUVA PARA ELETRODUTO, EM ACO GALVANIZADO ELETROLITICO, DIAMETRO DE 80 MM (3&quot;)"/>
    <s v="UND"/>
    <n v="14.05"/>
    <n v="20"/>
    <n v="281"/>
  </r>
  <r>
    <n v="451"/>
    <x v="0"/>
    <s v="00001904"/>
    <s v="LUVA DE PRESSAO, EM PVC, DE 20 MM, PARA ELETRODUTO FLEXIVEL"/>
    <s v="UND"/>
    <n v="0.69"/>
    <n v="50"/>
    <n v="34.5"/>
  </r>
  <r>
    <n v="452"/>
    <x v="0"/>
    <s v="00001899"/>
    <s v="LUVA DE PRESSAO, EM PVC, DE 25 MM, PARA ELETRODUTO FLEXIVEL"/>
    <s v="UND"/>
    <n v="0.78"/>
    <n v="50"/>
    <n v="39"/>
  </r>
  <r>
    <n v="453"/>
    <x v="0"/>
    <s v="00001900"/>
    <s v="LUVA DE PRESSAO, EM PVC, DE 32 MM, PARA ELETRODUTO FLEXIVEL"/>
    <s v="UND"/>
    <n v="1.27"/>
    <n v="50"/>
    <n v="63.5"/>
  </r>
  <r>
    <n v="454"/>
    <x v="0"/>
    <s v="00039211"/>
    <s v="ARRUELA EM ALUMINIO, COM ROSCA, DE 1 1/4&quot;, PARA ELETRODUTO"/>
    <s v="UND"/>
    <n v="1.1599999999999999"/>
    <n v="50"/>
    <n v="57.999999999999993"/>
  </r>
  <r>
    <n v="455"/>
    <x v="0"/>
    <s v="00039212"/>
    <s v="ARRUELA EM ALUMINIO, COM ROSCA, DE 1 1/2&quot;, PARA ELETRODUTO"/>
    <s v="UND"/>
    <n v="1.3"/>
    <n v="50"/>
    <n v="65"/>
  </r>
  <r>
    <n v="456"/>
    <x v="0"/>
    <s v="00039208"/>
    <s v="ARRUELA EM ALUMINIO, COM ROSCA, DE 1/2&quot;, PARA ELETRODUTO"/>
    <s v="UND"/>
    <n v="0.35"/>
    <n v="50"/>
    <n v="17.5"/>
  </r>
  <r>
    <n v="457"/>
    <x v="0"/>
    <s v="00039210"/>
    <s v="ARRUELA EM ALUMINIO, COM ROSCA, DE 1&quot;, PARA ELETRODUTO"/>
    <s v="UND"/>
    <n v="0.65"/>
    <n v="50"/>
    <n v="32.5"/>
  </r>
  <r>
    <n v="458"/>
    <x v="0"/>
    <s v="00039214"/>
    <s v="ARRUELA EM ALUMINIO, COM ROSCA, DE 2 1/2&quot;, PARA ELETRODUTO"/>
    <s v="UND"/>
    <n v="2.41"/>
    <n v="50"/>
    <n v="120.5"/>
  </r>
  <r>
    <n v="459"/>
    <x v="0"/>
    <s v="00039213"/>
    <s v="ARRUELA EM ALUMINIO, COM ROSCA, DE 2&quot;, PARA ELETRODUTO"/>
    <s v="UND"/>
    <n v="1.7"/>
    <n v="50"/>
    <n v="85"/>
  </r>
  <r>
    <n v="460"/>
    <x v="0"/>
    <s v="00039209"/>
    <s v="ARRUELA EM ALUMINIO, COM ROSCA, DE 3/4&quot;, PARA ELETRODUTO"/>
    <s v="UND"/>
    <n v="0.42"/>
    <n v="50"/>
    <n v="21"/>
  </r>
  <r>
    <n v="461"/>
    <x v="0"/>
    <s v="00039207"/>
    <s v="ARRUELA EM ALUMINIO, COM ROSCA, DE 3/8&quot;, PARA ELETRODUTO"/>
    <s v="UND"/>
    <n v="0.65"/>
    <n v="50"/>
    <n v="32.5"/>
  </r>
  <r>
    <n v="462"/>
    <x v="0"/>
    <s v="00039215"/>
    <s v="ARRUELA EM ALUMINIO, COM ROSCA, DE 3&quot;, PARA ELETRODUTO"/>
    <s v="UND"/>
    <n v="4.3899999999999997"/>
    <n v="20"/>
    <n v="87.8"/>
  </r>
  <r>
    <n v="463"/>
    <x v="0"/>
    <s v="00039216"/>
    <s v="ARRUELA EM ALUMINIO, COM ROSCA, DE 4&quot;, PARA ELETRODUTO"/>
    <s v="UND"/>
    <n v="6.13"/>
    <n v="20"/>
    <n v="122.6"/>
  </r>
  <r>
    <n v="464"/>
    <x v="0"/>
    <s v="00039178"/>
    <s v="BUCHA EM ALUMINIO, COM ROSCA, DE 1 1/2&quot;, PARA ELETRODUTO"/>
    <s v="UND"/>
    <n v="1.48"/>
    <n v="50"/>
    <n v="74"/>
  </r>
  <r>
    <n v="465"/>
    <x v="0"/>
    <s v="00039177"/>
    <s v="BUCHA EM ALUMINIO, COM ROSCA, DE 1 1/4&quot;, PARA ELETRODUTO"/>
    <s v="UND"/>
    <n v="1.34"/>
    <n v="50"/>
    <n v="67"/>
  </r>
  <r>
    <n v="466"/>
    <x v="0"/>
    <s v="00039174"/>
    <s v="BUCHA EM ALUMINIO, COM ROSCA, DE 1/2&quot;, PARA ELETRODUTO"/>
    <s v="UND"/>
    <n v="0.67"/>
    <n v="50"/>
    <n v="33.5"/>
  </r>
  <r>
    <n v="467"/>
    <x v="0"/>
    <s v="00039176"/>
    <s v="BUCHA EM ALUMINIO, COM ROSCA, DE 1&quot;, PARA ELETRODUTO"/>
    <s v="UND"/>
    <n v="0.87"/>
    <n v="50"/>
    <n v="43.5"/>
  </r>
  <r>
    <n v="468"/>
    <x v="0"/>
    <s v="00039180"/>
    <s v="BUCHA EM ALUMINIO, COM ROSCA, DE 2 1/2&quot;, PARA ELETRODUTO"/>
    <s v="UND"/>
    <n v="4.0199999999999996"/>
    <n v="50"/>
    <n v="200.99999999999997"/>
  </r>
  <r>
    <n v="469"/>
    <x v="0"/>
    <s v="00039179"/>
    <s v="BUCHA EM ALUMINIO, COM ROSCA, DE 2&quot;, PARA ELETRODUTO"/>
    <s v="UND"/>
    <n v="3.56"/>
    <n v="50"/>
    <n v="178"/>
  </r>
  <r>
    <n v="470"/>
    <x v="0"/>
    <s v="00039175"/>
    <s v="BUCHA EM ALUMINIO, COM ROSCA, DE 3/4&quot;, PARA ELETRODUTO"/>
    <s v="UND"/>
    <n v="0.81"/>
    <n v="50"/>
    <n v="40.5"/>
  </r>
  <r>
    <n v="471"/>
    <x v="0"/>
    <s v="00039217"/>
    <s v="BUCHA EM ALUMINIO, COM ROSCA, DE 3/8&quot;, PARA ELETRODUTO"/>
    <s v="UND"/>
    <n v="0.63"/>
    <n v="50"/>
    <n v="31.5"/>
  </r>
  <r>
    <n v="472"/>
    <x v="0"/>
    <s v="00039181"/>
    <s v="BUCHA EM ALUMINIO, COM ROSCA, DE 3&quot;, PARA ELETRODUTO"/>
    <s v="UND"/>
    <n v="5.39"/>
    <n v="20"/>
    <n v="107.8"/>
  </r>
  <r>
    <n v="473"/>
    <x v="0"/>
    <s v="00039182"/>
    <s v="BUCHA EM ALUMINIO, COM ROSCA, DE 4&quot;, PARA ELETRODUTO"/>
    <s v="UND"/>
    <n v="7.58"/>
    <n v="20"/>
    <n v="151.6"/>
  </r>
  <r>
    <n v="474"/>
    <x v="0"/>
    <s v="00039271"/>
    <s v="CURVA 90 GRAUS, CURTA, DE PVC RIGIDO ROSCAVEL, DE 1/2&quot;, PARA ELETRODUTO"/>
    <s v="UND"/>
    <n v="1.54"/>
    <n v="50"/>
    <n v="77"/>
  </r>
  <r>
    <n v="475"/>
    <x v="0"/>
    <s v="00039273"/>
    <s v="CURVA 90 GRAUS, CURTA, DE PVC RIGIDO ROSCAVEL, DE 1&quot;, PARA ELETRODUTO"/>
    <s v="UND"/>
    <n v="2.62"/>
    <n v="50"/>
    <n v="131"/>
  </r>
  <r>
    <n v="476"/>
    <x v="0"/>
    <s v="00039272"/>
    <s v="CURVA 90 GRAUS, CURTA, DE PVC RIGIDO ROSCAVEL, DE 3/4&quot;, PARA ELETRODUTO"/>
    <s v="UND"/>
    <n v="1.9"/>
    <n v="50"/>
    <n v="95"/>
  </r>
  <r>
    <n v="477"/>
    <x v="0"/>
    <s v="00001875"/>
    <s v="CURVA 90 GRAUS, LONGA, DE PVC RIGIDO ROSCAVEL, DE 1 1/2&quot;, PARA ELETRODUTO"/>
    <s v="UND"/>
    <n v="4.1900000000000004"/>
    <n v="50"/>
    <n v="209.50000000000003"/>
  </r>
  <r>
    <n v="478"/>
    <x v="0"/>
    <s v="00001874"/>
    <s v="CURVA 90 GRAUS, LONGA, DE PVC RIGIDO ROSCAVEL, DE 1 1/4&quot;, PARA ELETRODUTO"/>
    <s v="UND"/>
    <n v="3.46"/>
    <n v="50"/>
    <n v="173"/>
  </r>
  <r>
    <n v="479"/>
    <x v="0"/>
    <s v="00001870"/>
    <s v="CURVA 90 GRAUS, LONGA, DE PVC RIGIDO ROSCAVEL, DE 1/2&quot;, PARA ELETRODUTO"/>
    <s v="UND"/>
    <n v="2"/>
    <n v="50"/>
    <n v="100"/>
  </r>
  <r>
    <n v="480"/>
    <x v="0"/>
    <s v="00001884"/>
    <s v="CURVA 90 GRAUS, LONGA, DE PVC RIGIDO ROSCAVEL, DE 1&quot;, PARA ELETRODUTO"/>
    <s v="UND"/>
    <n v="3.07"/>
    <n v="50"/>
    <n v="153.5"/>
  </r>
  <r>
    <n v="481"/>
    <x v="0"/>
    <s v="00001887"/>
    <s v="CURVA 90 GRAUS, LONGA, DE PVC RIGIDO ROSCAVEL, DE 2 1/2&quot;, PARA ELETRODUTO"/>
    <s v="UND"/>
    <n v="17.39"/>
    <n v="20"/>
    <n v="347.8"/>
  </r>
  <r>
    <n v="482"/>
    <x v="0"/>
    <s v="00001876"/>
    <s v="CURVA 90 GRAUS, LONGA, DE PVC RIGIDO ROSCAVEL, DE 2&quot;, PARA ELETRODUTO"/>
    <s v="UND"/>
    <n v="6.81"/>
    <n v="30"/>
    <n v="204.29999999999998"/>
  </r>
  <r>
    <n v="483"/>
    <x v="0"/>
    <s v="00001879"/>
    <s v="CURVA 90 GRAUS, LONGA, DE PVC RIGIDO ROSCAVEL, DE 3/4&quot;, PARA ELETRODUTO"/>
    <s v="UND"/>
    <n v="2.02"/>
    <n v="50"/>
    <n v="101"/>
  </r>
  <r>
    <n v="484"/>
    <x v="0"/>
    <s v="00001877"/>
    <s v="CURVA 90 GRAUS, LONGA, DE PVC RIGIDO ROSCAVEL, DE 3&quot;, PARA ELETRODUTO"/>
    <s v="UND"/>
    <n v="17.41"/>
    <n v="20"/>
    <n v="348.2"/>
  </r>
  <r>
    <n v="485"/>
    <x v="0"/>
    <s v="00001878"/>
    <s v="CURVA 90 GRAUS, LONGA, DE PVC RIGIDO ROSCAVEL, DE 4&quot;, PARA ELETRODUTO"/>
    <s v="UND"/>
    <n v="34.979999999999997"/>
    <n v="10"/>
    <n v="349.79999999999995"/>
  </r>
  <r>
    <n v="486"/>
    <x v="0"/>
    <s v="00002621"/>
    <s v="CURVA 90 GRAUS, PARA ELETRODUTO, EM ACO GALVANIZADO ELETROLITICO, DIAMETRO DE 100 MM (4&quot;)"/>
    <s v="UND"/>
    <n v="125.93"/>
    <n v="4"/>
    <n v="503.72"/>
  </r>
  <r>
    <n v="487"/>
    <x v="0"/>
    <s v="00002616"/>
    <s v="CURVA 90 GRAUS, PARA ELETRODUTO, EM ACO GALVANIZADO ELETROLITICO, DIAMETRO DE 15 MM (1/2&quot;)"/>
    <s v="UND"/>
    <n v="3.56"/>
    <n v="30"/>
    <n v="106.8"/>
  </r>
  <r>
    <n v="488"/>
    <x v="0"/>
    <s v="00002633"/>
    <s v="CURVA 90 GRAUS, PARA ELETRODUTO, EM ACO GALVANIZADO ELETROLITICO, DIAMETRO DE 20 MM (3/4&quot;)"/>
    <s v="UND"/>
    <n v="4.03"/>
    <n v="30"/>
    <n v="120.9"/>
  </r>
  <r>
    <n v="489"/>
    <x v="0"/>
    <s v="00002617"/>
    <s v="CURVA 90 GRAUS, PARA ELETRODUTO, EM ACO GALVANIZADO ELETROLITICO, DIAMETRO DE 25 MM (1&quot;)"/>
    <s v="UND"/>
    <n v="5.48"/>
    <n v="30"/>
    <n v="164.4"/>
  </r>
  <r>
    <n v="490"/>
    <x v="0"/>
    <s v="00002618"/>
    <s v="CURVA 90 GRAUS, PARA ELETRODUTO, EM ACO GALVANIZADO ELETROLITICO, DIAMETRO DE 32 MM (1 1/4&quot;)"/>
    <s v="UND"/>
    <n v="12.47"/>
    <n v="20"/>
    <n v="249.4"/>
  </r>
  <r>
    <n v="491"/>
    <x v="0"/>
    <s v="00002632"/>
    <s v="CURVA 90 GRAUS, PARA ELETRODUTO, EM ACO GALVANIZADO ELETROLITICO, DIAMETRO DE 40 MM (1 1/2&quot;)"/>
    <s v="UND"/>
    <n v="15.21"/>
    <n v="20"/>
    <n v="304.20000000000005"/>
  </r>
  <r>
    <n v="492"/>
    <x v="0"/>
    <s v="00002631"/>
    <s v="CURVA 90 GRAUS, PARA ELETRODUTO, EM ACO GALVANIZADO ELETROLITICO, DIAMETRO DE 50 MM (2&quot;)"/>
    <s v="UND"/>
    <n v="22.33"/>
    <n v="20"/>
    <n v="446.59999999999997"/>
  </r>
  <r>
    <n v="493"/>
    <x v="0"/>
    <s v="00002619"/>
    <s v="CURVA 90 GRAUS, PARA ELETRODUTO, EM ACO GALVANIZADO ELETROLITICO, DIAMETRO DE 65 MM (2 1/2&quot;)"/>
    <s v="UND"/>
    <n v="56.55"/>
    <n v="10"/>
    <n v="565.5"/>
  </r>
  <r>
    <n v="494"/>
    <x v="0"/>
    <s v="00002620"/>
    <s v="CURVA 90 GRAUS, PARA ELETRODUTO, EM ACO GALVANIZADO ELETROLITICO, DIAMETRO DE 80 MM (3&quot;)"/>
    <s v="UND"/>
    <n v="74.25"/>
    <n v="10"/>
    <n v="742.5"/>
  </r>
  <r>
    <n v="495"/>
    <x v="0"/>
    <s v="00012033"/>
    <s v="CURVA 180 GRAUS, DE PVC RIGIDO ROSCAVEL, DE 1 1/2&quot;, PARA ELETRODUTO"/>
    <s v="UND"/>
    <n v="7.67"/>
    <n v="30"/>
    <n v="230.1"/>
  </r>
  <r>
    <n v="496"/>
    <x v="0"/>
    <s v="00040408"/>
    <s v="CURVA 180 GRAUS, DE PVC RIGIDO ROSCAVEL, DE 1 1/4&quot;, PARA ELETRODUTO"/>
    <s v="UND"/>
    <n v="5.04"/>
    <n v="30"/>
    <n v="151.19999999999999"/>
  </r>
  <r>
    <n v="497"/>
    <x v="0"/>
    <s v="00040409"/>
    <s v="CURVA 180 GRAUS, DE PVC RIGIDO ROSCAVEL, DE 1/2&quot;, PARA ELETRODUTO"/>
    <s v="UND"/>
    <n v="1.78"/>
    <n v="30"/>
    <n v="53.4"/>
  </r>
  <r>
    <n v="498"/>
    <x v="0"/>
    <s v="00039276"/>
    <s v="CURVA 180 GRAUS, DE PVC RIGIDO ROSCAVEL, DE 1&quot;, PARA ELETRODUTO"/>
    <s v="UND"/>
    <n v="4.54"/>
    <n v="30"/>
    <n v="136.19999999999999"/>
  </r>
  <r>
    <n v="499"/>
    <x v="0"/>
    <s v="00039277"/>
    <s v="CURVA 180 GRAUS, DE PVC RIGIDO ROSCAVEL, DE 2&quot;, PARA ELETRODUTO"/>
    <s v="UND"/>
    <n v="12.26"/>
    <n v="20"/>
    <n v="245.2"/>
  </r>
  <r>
    <n v="500"/>
    <x v="0"/>
    <s v="00012034"/>
    <s v="CURVA 180 GRAUS, DE PVC RIGIDO ROSCAVEL, DE 3/4&quot;, PARA ELETRODUTO"/>
    <s v="UND"/>
    <n v="3.47"/>
    <n v="30"/>
    <n v="104.10000000000001"/>
  </r>
  <r>
    <n v="501"/>
    <x v="0"/>
    <s v="00001049"/>
    <s v="CABECOTE PARA ENTRADA DE LINHA DE ALIMENTACAO PARA ELETRODUTO, EM LIGA DE ALUMINIO COM ACABAMENTO ANTI CORROSIVO, COM FIXACAO POR ENCAIXE LISO DE 360 GRAUS, DE 1 1/2&quot;"/>
    <s v="UND"/>
    <n v="6.34"/>
    <n v="30"/>
    <n v="190.2"/>
  </r>
  <r>
    <n v="502"/>
    <x v="0"/>
    <s v="00001099"/>
    <s v="CABECOTE PARA ENTRADA DE LINHA DE ALIMENTACAO PARA ELETRODUTO, EM LIGA DE ALUMINIO COM ACABAMENTO ANTI CORROSIVO, COM FIXACAO POR ENCAIXE LISO DE 360 GRAUS, DE 1 1/4&quot;"/>
    <s v="UND"/>
    <n v="4.8499999999999996"/>
    <n v="30"/>
    <n v="145.5"/>
  </r>
  <r>
    <n v="503"/>
    <x v="0"/>
    <s v="00039678"/>
    <s v="CABECOTE PARA ENTRADA DE LINHA DE ALIMENTACAO PARA ELETRODUTO, EM LIGA DE ALUMINIO COM ACABAMENTO ANTI CORROSIVO, COM FIXACAO POR ENCAIXE LISO DE 360 GRAUS, DE 1/2&quot;"/>
    <s v="UND"/>
    <n v="1.95"/>
    <n v="30"/>
    <n v="58.5"/>
  </r>
  <r>
    <n v="504"/>
    <x v="0"/>
    <s v="00001050"/>
    <s v="CABECOTE PARA ENTRADA DE LINHA DE ALIMENTACAO PARA ELETRODUTO, EM LIGA DE ALUMINIO COM ACABAMENTO ANTI CORROSIVO, COM FIXACAO POR ENCAIXE LISO DE 360 GRAUS, DE 1&quot;"/>
    <s v="UND"/>
    <n v="3.32"/>
    <n v="30"/>
    <n v="99.6"/>
  </r>
  <r>
    <n v="505"/>
    <x v="0"/>
    <s v="00001101"/>
    <s v="CABECOTE PARA ENTRADA DE LINHA DE ALIMENTACAO PARA ELETRODUTO, EM LIGA DE ALUMINIO COM ACABAMENTO ANTI CORROSIVO, COM FIXACAO POR ENCAIXE LISO DE 360 GRAUS, DE 2 1/2&quot;"/>
    <s v="UND"/>
    <n v="20.93"/>
    <n v="20"/>
    <n v="418.6"/>
  </r>
  <r>
    <n v="506"/>
    <x v="0"/>
    <s v="00001100"/>
    <s v="CABECOTE PARA ENTRADA DE LINHA DE ALIMENTACAO PARA ELETRODUTO, EM LIGA DE ALUMINIO COM ACABAMENTO ANTI CORROSIVO, COM FIXACAO POR ENCAIXE LISO DE 360 GRAUS, DE 2&quot;"/>
    <s v="UND"/>
    <n v="10.8"/>
    <n v="20"/>
    <n v="216"/>
  </r>
  <r>
    <n v="507"/>
    <x v="0"/>
    <s v="00039679"/>
    <s v="CABECOTE PARA ENTRADA DE LINHA DE ALIMENTACAO PARA ELETRODUTO, EM LIGA DE ALUMINIO COM ACABAMENTO ANTI CORROSIVO, COM FIXACAO POR ENCAIXE LISO DE 360 GRAUS, DE 3 1/2&quot;"/>
    <s v="UND"/>
    <n v="41.71"/>
    <n v="20"/>
    <n v="834.2"/>
  </r>
  <r>
    <n v="508"/>
    <x v="0"/>
    <s v="00001098"/>
    <s v="CABECOTE PARA ENTRADA DE LINHA DE ALIMENTACAO PARA ELETRODUTO, EM LIGA DE ALUMINIO COM ACABAMENTO ANTI CORROSIVO, COM FIXACAO POR ENCAIXE LISO DE 360 GRAUS, DE 3/4&quot;"/>
    <s v="UND"/>
    <n v="2.59"/>
    <n v="20"/>
    <n v="51.8"/>
  </r>
  <r>
    <n v="509"/>
    <x v="0"/>
    <s v="00001102"/>
    <s v="CABECOTE PARA ENTRADA DE LINHA DE ALIMENTACAO PARA ELETRODUTO, EM LIGA DE ALUMINIO COM ACABAMENTO ANTI CORROSIVO, COM FIXACAO POR ENCAIXE LISO DE 360 GRAUS, DE 3&quot;"/>
    <s v="UND"/>
    <n v="31.2"/>
    <n v="20"/>
    <n v="624"/>
  </r>
  <r>
    <n v="510"/>
    <x v="0"/>
    <s v="00001051"/>
    <s v="CABECOTE PARA ENTRADA DE LINHA DE ALIMENTACAO PARA ELETRODUTO, EM LIGA DE ALUMINIO COM ACABAMENTO ANTI CORROSIVO, COM FIXACAO POR ENCAIXE LISO DE 360 GRAUS, DE 4&quot;"/>
    <s v="UND"/>
    <n v="45.36"/>
    <n v="20"/>
    <n v="907.2"/>
  </r>
  <r>
    <n v="511"/>
    <x v="0"/>
    <s v="00002685"/>
    <s v="ELETRODUTO DE PVC RIGIDO ROSCAVEL DE 1 &quot;, SEM LUVA"/>
    <s v="M"/>
    <n v="3.69"/>
    <n v="300"/>
    <n v="1107"/>
  </r>
  <r>
    <n v="512"/>
    <x v="0"/>
    <s v="00002680"/>
    <s v="ELETRODUTO DE PVC RIGIDO ROSCAVEL DE 1 1/2 &quot;, SEM LUVA"/>
    <s v="M"/>
    <n v="5.41"/>
    <n v="150"/>
    <n v="811.5"/>
  </r>
  <r>
    <n v="513"/>
    <x v="0"/>
    <s v="00002684"/>
    <s v="ELETRODUTO DE PVC RIGIDO ROSCAVEL DE 1 1/4 &quot;, SEM LUVA"/>
    <s v="M"/>
    <n v="4.92"/>
    <n v="150"/>
    <n v="738"/>
  </r>
  <r>
    <n v="514"/>
    <x v="0"/>
    <s v="00002673"/>
    <s v="ELETRODUTO DE PVC RIGIDO ROSCAVEL DE 1/2 &quot;, SEM LUVA"/>
    <s v="M"/>
    <n v="1.9"/>
    <n v="150"/>
    <n v="285"/>
  </r>
  <r>
    <n v="515"/>
    <x v="0"/>
    <s v="00002681"/>
    <s v="ELETRODUTO DE PVC RIGIDO ROSCAVEL DE 2 &quot;, SEM LUVA"/>
    <s v="M"/>
    <n v="8.84"/>
    <n v="150"/>
    <n v="1326"/>
  </r>
  <r>
    <n v="516"/>
    <x v="0"/>
    <s v="00002682"/>
    <s v="ELETRODUTO DE PVC RIGIDO ROSCAVEL DE 2 1/2 &quot;, SEM LUVA"/>
    <s v="M"/>
    <n v="12.9"/>
    <n v="100"/>
    <n v="1290"/>
  </r>
  <r>
    <n v="517"/>
    <x v="0"/>
    <s v="00002686"/>
    <s v="ELETRODUTO DE PVC RIGIDO ROSCAVEL DE 3 &quot;, SEM LUVA"/>
    <s v="M"/>
    <n v="16.170000000000002"/>
    <n v="60"/>
    <n v="970.2"/>
  </r>
  <r>
    <n v="518"/>
    <x v="0"/>
    <s v="00002674"/>
    <s v="ELETRODUTO DE PVC RIGIDO ROSCAVEL DE 3/4 &quot;, SEM LUVA"/>
    <s v="M"/>
    <n v="2.36"/>
    <n v="300"/>
    <n v="708"/>
  </r>
  <r>
    <n v="519"/>
    <x v="0"/>
    <s v="00002683"/>
    <s v="ELETRODUTO DE PVC RIGIDO ROSCAVEL DE 4 &quot;, SEM LUVA"/>
    <s v="M"/>
    <n v="25.49"/>
    <n v="30"/>
    <n v="764.69999999999993"/>
  </r>
  <r>
    <n v="520"/>
    <x v="2"/>
    <s v="E00269"/>
    <s v="Eletroduto - ferro galvanizado 1 1/2&quot;"/>
    <s v="M"/>
    <n v="26.67"/>
    <n v="30"/>
    <n v="800.1"/>
  </r>
  <r>
    <n v="521"/>
    <x v="2"/>
    <s v="E00268"/>
    <s v="Eletroduto - ferro galvanizado 1 1/4&quot;"/>
    <s v="M"/>
    <n v="21.33"/>
    <n v="30"/>
    <n v="639.9"/>
  </r>
  <r>
    <n v="522"/>
    <x v="2"/>
    <s v="E00267"/>
    <s v="Eletroduto - ferro galvanizado 1&quot;"/>
    <s v="M"/>
    <n v="15.5"/>
    <n v="60"/>
    <n v="930"/>
  </r>
  <r>
    <n v="523"/>
    <x v="2"/>
    <s v="E00265"/>
    <s v="Eletroduto - ferro galvanizado 1/2&quot;"/>
    <s v="M"/>
    <n v="11"/>
    <n v="60"/>
    <n v="660"/>
  </r>
  <r>
    <n v="524"/>
    <x v="2"/>
    <s v="E00271"/>
    <s v="Eletroduto - ferro galvanizado 2 1/2&quot;"/>
    <s v="M"/>
    <n v="50.67"/>
    <n v="30"/>
    <n v="1520.1000000000001"/>
  </r>
  <r>
    <n v="525"/>
    <x v="2"/>
    <s v="E00737"/>
    <s v="Eletroduto - ferro galvanizado 2&quot;"/>
    <s v="M"/>
    <n v="33"/>
    <n v="60"/>
    <n v="1980"/>
  </r>
  <r>
    <n v="526"/>
    <x v="2"/>
    <s v="E00272"/>
    <s v="Eletroduto - ferro galvanizado 3&quot;"/>
    <s v="M"/>
    <n v="61"/>
    <n v="30"/>
    <n v="1830"/>
  </r>
  <r>
    <n v="527"/>
    <x v="2"/>
    <s v="E00266"/>
    <s v="Eletroduto - ferro galvanizado 3/4&quot;"/>
    <s v="M"/>
    <n v="12.33"/>
    <n v="90"/>
    <n v="1109.7"/>
  </r>
  <r>
    <n v="528"/>
    <x v="2"/>
    <s v="E00548"/>
    <s v="Eletroduto - ferro galvanizado 4&quot;"/>
    <s v="M"/>
    <n v="162"/>
    <n v="15"/>
    <n v="2430"/>
  </r>
  <r>
    <n v="529"/>
    <x v="2"/>
    <s v="E00294"/>
    <s v="Eletroduto em PVC de 1 1/2&quot;"/>
    <s v="M"/>
    <n v="8.67"/>
    <n v="60"/>
    <n v="520.20000000000005"/>
  </r>
  <r>
    <n v="530"/>
    <x v="0"/>
    <s v="00002687"/>
    <s v="ELETRODUTO PVC FLEXIVEL CORRUGADO, COR AMARELA, DE 16 MM"/>
    <s v="M"/>
    <n v="0.96"/>
    <n v="500"/>
    <n v="480"/>
  </r>
  <r>
    <n v="531"/>
    <x v="0"/>
    <s v="00002689"/>
    <s v="ELETRODUTO PVC FLEXIVEL CORRUGADO, COR AMARELA, DE 20 MM"/>
    <s v="M"/>
    <n v="1.1399999999999999"/>
    <n v="500"/>
    <n v="570"/>
  </r>
  <r>
    <n v="532"/>
    <x v="0"/>
    <s v="00002688"/>
    <s v="ELETRODUTO PVC FLEXIVEL CORRUGADO, COR AMARELA, DE 25 MM"/>
    <s v="M"/>
    <n v="1.24"/>
    <n v="500"/>
    <n v="620"/>
  </r>
  <r>
    <n v="533"/>
    <x v="0"/>
    <s v="00002690"/>
    <s v="ELETRODUTO PVC FLEXIVEL CORRUGADO, COR AMARELA, DE 32 MM"/>
    <s v="M"/>
    <n v="2.13"/>
    <n v="500"/>
    <n v="1065"/>
  </r>
  <r>
    <n v="534"/>
    <x v="0"/>
    <s v="00002504"/>
    <s v="ELETRODUTO FLEXIVEL, EM ACO GALVANIZADO, REVESTIDO EXTERNAMENTE COM PVC PRETO, DIAMETRO EXTERNO DE 25 MM (3/4&quot;), TIPO SEALTUBO"/>
    <s v="M"/>
    <n v="9.15"/>
    <n v="100"/>
    <n v="915"/>
  </r>
  <r>
    <n v="535"/>
    <x v="0"/>
    <s v="00002501"/>
    <s v="ELETRODUTO FLEXIVEL, EM ACO GALVANIZADO, REVESTIDO EXTERNAMENTE COM PVC PRETO, DIAMETRO EXTERNO DE 32 MM (1&quot;), TIPO SEALTUBO"/>
    <s v="M"/>
    <n v="12"/>
    <n v="100"/>
    <n v="1200"/>
  </r>
  <r>
    <n v="536"/>
    <x v="0"/>
    <s v="00002502"/>
    <s v="ELETRODUTO FLEXIVEL, EM ACO GALVANIZADO, REVESTIDO EXTERNAMENTE COM PVC PRETO, DIAMETRO EXTERNO DE 40 MM (1 1/4&quot;), TIPO SEALTUBO"/>
    <s v="M"/>
    <n v="18.11"/>
    <n v="100"/>
    <n v="1811"/>
  </r>
  <r>
    <n v="537"/>
    <x v="0"/>
    <s v="00002503"/>
    <s v="ELETRODUTO FLEXIVEL, EM ACO GALVANIZADO, REVESTIDO EXTERNAMENTE COM PVC PRETO, DIAMETRO EXTERNO DE 50 MM( 1 1/2&quot;), TIPO SEALTUBO"/>
    <s v="M"/>
    <n v="23.31"/>
    <n v="100"/>
    <n v="2331"/>
  </r>
  <r>
    <n v="538"/>
    <x v="0"/>
    <s v="00002500"/>
    <s v="ELETRODUTO FLEXIVEL, EM ACO GALVANIZADO, REVESTIDO EXTERNAMENTE COM PVC PRETO, DIAMETRO EXTERNO DE 60 MM (2&quot;), TIPO SEALTUBO"/>
    <s v="M"/>
    <n v="31.05"/>
    <n v="100"/>
    <n v="3105"/>
  </r>
  <r>
    <n v="539"/>
    <x v="0"/>
    <s v="00002505"/>
    <s v="ELETRODUTO FLEXIVEL, EM ACO GALVANIZADO, REVESTIDO EXTERNAMENTE COM PVC PRETO, DIAMETRO EXTERNO DE 75 MM (2 1/2&quot;), TIPO SEALTUBO"/>
    <s v="M"/>
    <n v="48.39"/>
    <n v="100"/>
    <n v="4839"/>
  </r>
  <r>
    <n v="540"/>
    <x v="0"/>
    <s v="00012056"/>
    <s v="ELETRODUTO FLEXIVEL, EM ACO, TIPO CONDUITE, DIAMETRO DE 1 1/2&quot;"/>
    <s v="M"/>
    <n v="19.55"/>
    <n v="100"/>
    <n v="1955"/>
  </r>
  <r>
    <n v="541"/>
    <x v="0"/>
    <s v="00012057"/>
    <s v="ELETRODUTO FLEXIVEL, EM ACO, TIPO CONDUITE, DIAMETRO DE 1 1/4&quot;"/>
    <s v="M"/>
    <n v="16.61"/>
    <n v="100"/>
    <n v="1661"/>
  </r>
  <r>
    <n v="542"/>
    <x v="0"/>
    <s v="00012059"/>
    <s v="ELETRODUTO FLEXIVEL, EM ACO, TIPO CONDUITE, DIAMETRO DE 1/2&quot;"/>
    <s v="M"/>
    <n v="5.82"/>
    <n v="100"/>
    <n v="582"/>
  </r>
  <r>
    <n v="543"/>
    <x v="0"/>
    <s v="00012058"/>
    <s v="ELETRODUTO FLEXIVEL, EM ACO, TIPO CONDUITE, DIAMETRO DE 1&quot;"/>
    <s v="M"/>
    <n v="10.35"/>
    <n v="100"/>
    <n v="1035"/>
  </r>
  <r>
    <n v="544"/>
    <x v="0"/>
    <s v="00012060"/>
    <s v="ELETRODUTO FLEXIVEL, EM ACO, TIPO CONDUITE, DIAMETRO DE 2 1/2&quot;"/>
    <s v="M"/>
    <n v="43.15"/>
    <n v="50"/>
    <n v="2157.5"/>
  </r>
  <r>
    <n v="545"/>
    <x v="0"/>
    <s v="00012061"/>
    <s v="ELETRODUTO FLEXIVEL, EM ACO, TIPO CONDUITE, DIAMETRO DE 2&quot;"/>
    <s v="M"/>
    <n v="26.35"/>
    <n v="100"/>
    <n v="2635"/>
  </r>
  <r>
    <n v="546"/>
    <x v="0"/>
    <s v="00012062"/>
    <s v="ELETRODUTO FLEXIVEL, EM ACO, TIPO CONDUITE, DIAMETRO DE 3&quot;"/>
    <s v="M"/>
    <n v="48.59"/>
    <n v="20"/>
    <n v="971.80000000000007"/>
  </r>
  <r>
    <n v="547"/>
    <x v="0"/>
    <s v="00039243"/>
    <s v="ELETRODUTO PVC FLEXIVEL CORRUGADO, REFORCADO, COR LARANJA, DE 20 MM, PARA LAJES E PISOS"/>
    <s v="M"/>
    <n v="1.4"/>
    <n v="500"/>
    <n v="700"/>
  </r>
  <r>
    <n v="548"/>
    <x v="0"/>
    <s v="00039244"/>
    <s v="ELETRODUTO PVC FLEXIVEL CORRUGADO, REFORCADO, COR LARANJA, DE 25 MM, PARA LAJES E PISOS"/>
    <s v="M"/>
    <n v="1.89"/>
    <n v="500"/>
    <n v="945"/>
  </r>
  <r>
    <n v="549"/>
    <x v="0"/>
    <s v="00039245"/>
    <s v="ELETRODUTO PVC FLEXIVEL CORRUGADO, REFORCADO, COR LARANJA, DE 32 MM, PARA LAJES E PISOS"/>
    <s v="M"/>
    <n v="3.64"/>
    <n v="500"/>
    <n v="1820"/>
  </r>
  <r>
    <n v="550"/>
    <x v="0"/>
    <s v="00039254"/>
    <s v="ELETRODUTO/CONDULETE DE PVC RIGIDO, LISO, COR CINZA, DE 1/2&quot;, PARA INSTALACOES APARENTES (NBR 5410)"/>
    <s v="M"/>
    <n v="5.45"/>
    <n v="200"/>
    <n v="1090"/>
  </r>
  <r>
    <n v="551"/>
    <x v="0"/>
    <s v="00039255"/>
    <s v="ELETRODUTO/CONDULETE DE PVC RIGIDO, LISO, COR CINZA, DE 1&quot;, PARA INSTALACOES APARENTES (NBR 5410)"/>
    <s v="M"/>
    <n v="10.09"/>
    <n v="200"/>
    <n v="2018"/>
  </r>
  <r>
    <n v="552"/>
    <x v="0"/>
    <s v="00039253"/>
    <s v="ELETRODUTO/CONDULETE DE PVC RIGIDO, LISO, COR CINZA, DE 3/4&quot;, PARA INSTALACOES APARENTES (NBR 5410)"/>
    <s v="M"/>
    <n v="6.95"/>
    <n v="200"/>
    <n v="1390"/>
  </r>
  <r>
    <n v="553"/>
    <x v="0"/>
    <s v="00002446"/>
    <s v="ELETRODUTO/DUTO PEAD FLEXIVEL PAREDE SIMPLES, CORRUGACAO HELICOIDAL, COR PRETA, SEM ROSCA, DE 2&quot;, PARA CABEAMENTO SUBTERRANEO (NBR 15715)"/>
    <s v="M"/>
    <n v="4.8099999999999996"/>
    <n v="200"/>
    <n v="961.99999999999989"/>
  </r>
  <r>
    <n v="554"/>
    <x v="0"/>
    <s v="00002442"/>
    <s v="ELETRODUTO/DUTO PEAD FLEXIVEL PAREDE SIMPLES, CORRUGACAO HELICOIDAL, COR PRETA, SEM ROSCA, DE 3&quot;, PARA CABEAMENTO SUBTERRANEO (NBR 15715)"/>
    <s v="M"/>
    <n v="6.74"/>
    <n v="200"/>
    <n v="1348"/>
  </r>
  <r>
    <n v="555"/>
    <x v="0"/>
    <s v="00039246"/>
    <s v="ELETRODUTODUTO PEAD FLEXIVEL PAREDE SIMPLES, CORRUGACAO HELICOIDAL, COR PRETA, SEM ROSCA, DE 1 1/2&quot;, PARA CABEAMENTO SUBTERRANEO (NBR 15715)"/>
    <s v="M"/>
    <n v="3.35"/>
    <n v="300"/>
    <n v="1005"/>
  </r>
  <r>
    <n v="556"/>
    <x v="0"/>
    <s v="00039247"/>
    <s v="ELETRODUTODUTO PEAD FLEXIVEL PAREDE SIMPLES, CORRUGACAO HELICOIDAL, COR PRETA, SEM ROSCA, DE 1 1/4&quot;, PARA CABEAMENTO SUBTERRANEO (NBR 15715)"/>
    <s v="M"/>
    <n v="2.92"/>
    <n v="300"/>
    <n v="876"/>
  </r>
  <r>
    <n v="557"/>
    <x v="0"/>
    <s v="00039248"/>
    <s v="ELETRODUTODUTO PEAD FLEXIVEL PAREDE SIMPLES, CORRUGACAO HELICOIDAL, COR PRETA, SEM ROSCA, DE 4&quot;, PARA CABEAMENTO SUBTERRANEO (NBR 15715)"/>
    <s v="M"/>
    <n v="9.39"/>
    <n v="200"/>
    <n v="1878"/>
  </r>
  <r>
    <n v="558"/>
    <x v="2"/>
    <s v="E00539"/>
    <s v="Eletrocalha de metal curve &quot;L&quot; desc tipo &quot;U&quot; perf. 100 - 3m"/>
    <s v="UND"/>
    <n v="93"/>
    <n v="10"/>
    <n v="930"/>
  </r>
  <r>
    <n v="559"/>
    <x v="2"/>
    <s v="E00540"/>
    <s v="Eletrocalha de metal curve &quot;L&quot; desc tipo &quot;U&quot; perf. 50 - 3m"/>
    <s v="UND"/>
    <n v="25"/>
    <n v="10"/>
    <n v="250"/>
  </r>
  <r>
    <n v="560"/>
    <x v="2"/>
    <s v="E00541"/>
    <s v="Eletrocalha de metal curve &quot;L&quot; desc tipo &quot;U&quot; perf. 75 - 3m"/>
    <s v="UND"/>
    <n v="68"/>
    <n v="10"/>
    <n v="680"/>
  </r>
  <r>
    <n v="561"/>
    <x v="2"/>
    <s v="E00542"/>
    <s v="Eletrocalha de metal curve &quot;T&quot; tipo &quot;U&quot; perf. 100 - 3m"/>
    <s v="UND"/>
    <n v="36"/>
    <n v="10"/>
    <n v="360"/>
  </r>
  <r>
    <n v="562"/>
    <x v="2"/>
    <s v="E00543"/>
    <s v="Eletrocalha de metal curve &quot;T&quot; tipo &quot;U&quot; perf. 50 - 3m"/>
    <s v="UND"/>
    <n v="22"/>
    <n v="10"/>
    <n v="220"/>
  </r>
  <r>
    <n v="563"/>
    <x v="2"/>
    <s v="E00544"/>
    <s v="Eletrocalha de metal curve &quot;T&quot; tipo &quot;U&quot; perf. 75 - 3m"/>
    <s v="UND"/>
    <n v="28"/>
    <n v="10"/>
    <n v="280"/>
  </r>
  <r>
    <n v="564"/>
    <x v="2"/>
    <s v="E00545"/>
    <s v="Eletrocalha de metal curve &quot;U&quot;perf. 100x75 - 3m"/>
    <s v="UND"/>
    <n v="68"/>
    <n v="10"/>
    <n v="680"/>
  </r>
  <r>
    <n v="565"/>
    <x v="2"/>
    <s v="E00546"/>
    <s v="Eletrocalha de metal curve &quot;U&quot;perf. 50x100 - 3m"/>
    <s v="UND"/>
    <n v="38"/>
    <n v="10"/>
    <n v="380"/>
  </r>
  <r>
    <n v="566"/>
    <x v="2"/>
    <s v="E00547"/>
    <s v="Eletrocalha de metal curve &quot;U&quot;perf. 50x50 - 3m"/>
    <s v="UND"/>
    <n v="29"/>
    <n v="10"/>
    <n v="290"/>
  </r>
  <r>
    <n v="567"/>
    <x v="1"/>
    <m/>
    <s v="Trilho DIN para painel 35 x 7,5x2000mm"/>
    <s v="UND"/>
    <m/>
    <n v="20"/>
    <n v="0"/>
  </r>
  <r>
    <n v="568"/>
    <x v="1"/>
    <m/>
    <s v="CANALETA LISA PVC FECHADA 20X10X2000MM AUTO ADESIVA"/>
    <s v="UND"/>
    <m/>
    <n v="100"/>
    <n v="0"/>
  </r>
  <r>
    <n v="569"/>
    <x v="1"/>
    <m/>
    <s v="CANALETA PVC RECORTE FECHADO 30X50X2000MM"/>
    <s v="UND"/>
    <m/>
    <n v="100"/>
    <n v="0"/>
  </r>
  <r>
    <n v="570"/>
    <x v="1"/>
    <m/>
    <s v="CANALETA PVC RECORTE FECHADO 50X30X2000MM"/>
    <s v="UND"/>
    <m/>
    <n v="100"/>
    <n v="0"/>
  </r>
  <r>
    <n v="571"/>
    <x v="1"/>
    <m/>
    <s v="CANALETA PVC RECORTE FECHADO 50X50X2000MM"/>
    <s v="UND"/>
    <m/>
    <n v="100"/>
    <n v="0"/>
  </r>
  <r>
    <n v="572"/>
    <x v="1"/>
    <m/>
    <s v="CANALETA PVC RECORTE FECHADO 80X50X2000MM"/>
    <s v="UND"/>
    <m/>
    <n v="100"/>
    <n v="0"/>
  </r>
  <r>
    <n v="573"/>
    <x v="1"/>
    <m/>
    <s v="CANALETA PVC RECORTE FECHADO 80X80X2000MM"/>
    <s v="UND"/>
    <m/>
    <n v="100"/>
    <n v="0"/>
  </r>
  <r>
    <n v="574"/>
    <x v="1"/>
    <m/>
    <s v="CANALETA PVC RECORTE ABERTO 30X50X2000MM"/>
    <s v="UND"/>
    <m/>
    <n v="100"/>
    <n v="0"/>
  </r>
  <r>
    <n v="575"/>
    <x v="1"/>
    <m/>
    <s v="CANALETA PVC RECORTE ABERTO 50X30X2000MM"/>
    <s v="UND"/>
    <m/>
    <n v="100"/>
    <n v="0"/>
  </r>
  <r>
    <n v="576"/>
    <x v="1"/>
    <m/>
    <s v="CANALETA PVC RECORTE ABERTO 50X50X2000MM"/>
    <s v="UND"/>
    <m/>
    <n v="100"/>
    <n v="0"/>
  </r>
  <r>
    <n v="577"/>
    <x v="1"/>
    <m/>
    <s v="CANALETA PVC RECORTE ABERTO 80X50X2000MM"/>
    <s v="UND"/>
    <m/>
    <n v="100"/>
    <n v="0"/>
  </r>
  <r>
    <n v="578"/>
    <x v="1"/>
    <m/>
    <s v="CANALETA PVC RECORTE ABERTO 80X80X2000MM"/>
    <s v="UND"/>
    <m/>
    <n v="100"/>
    <n v="0"/>
  </r>
  <r>
    <n v="579"/>
    <x v="0"/>
    <s v="00039810"/>
    <s v="CAIXA DE PASSAGEM DE PAREDE, DE EMBUTIR, EM PVC, DIMENSOES *120 X 120 X 75* MM"/>
    <s v="UND"/>
    <n v="14.13"/>
    <n v="20"/>
    <n v="282.60000000000002"/>
  </r>
  <r>
    <n v="580"/>
    <x v="0"/>
    <s v="00039811"/>
    <s v="CAIXA DE PASSAGEM DE PAREDE, DE EMBUTIR, EM PVC, DIMENSOES *150 X 150 X 75* MM"/>
    <s v="UND"/>
    <n v="17.899999999999999"/>
    <n v="20"/>
    <n v="358"/>
  </r>
  <r>
    <n v="581"/>
    <x v="0"/>
    <s v="00039812"/>
    <s v="CAIXA DE PASSAGEM DE PAREDE, DE EMBUTIR, EM PVC, DIMENSOES *200 X 200 X 90* MM"/>
    <s v="UND"/>
    <n v="27.31"/>
    <n v="20"/>
    <n v="546.19999999999993"/>
  </r>
  <r>
    <n v="582"/>
    <x v="0"/>
    <s v="00020254"/>
    <s v="CAIXA DE PASSAGEM METALICA DE SOBREPOR COM TAMPA PARAFUSADA, DIMENSOES 15 X 15 X 10 CM"/>
    <s v="UND"/>
    <n v="15.73"/>
    <n v="20"/>
    <n v="314.60000000000002"/>
  </r>
  <r>
    <n v="583"/>
    <x v="0"/>
    <s v="00039771"/>
    <s v="CAIXA DE PASSAGEM METALICA DE SOBREPOR COM TAMPA PARAFUSADA, DIMENSOES 20 X 20 X 10 CM"/>
    <s v="UND"/>
    <n v="26.06"/>
    <n v="20"/>
    <n v="521.19999999999993"/>
  </r>
  <r>
    <n v="584"/>
    <x v="0"/>
    <s v="00020255"/>
    <s v="CAIXA DE PASSAGEM METALICA DE SOBREPOR COM TAMPA PARAFUSADA, DIMENSOES 25 X 25 X 10 CM"/>
    <s v="UND"/>
    <n v="43.05"/>
    <n v="20"/>
    <n v="861"/>
  </r>
  <r>
    <n v="585"/>
    <x v="0"/>
    <s v="00039772"/>
    <s v="CAIXA DE PASSAGEM METALICA DE SOBREPOR COM TAMPA PARAFUSADA, DIMENSOES 30 X 30 X 10 CM"/>
    <s v="UND"/>
    <n v="51.61"/>
    <n v="20"/>
    <n v="1032.2"/>
  </r>
  <r>
    <n v="586"/>
    <x v="0"/>
    <s v="00020253"/>
    <s v="CAIXA DE PASSAGEM METALICA DE SOBREPOR COM TAMPA PARAFUSADA, DIMENSOES 35 X 35 X 12 CM"/>
    <s v="UND"/>
    <n v="89.97"/>
    <n v="20"/>
    <n v="1799.4"/>
  </r>
  <r>
    <n v="587"/>
    <x v="0"/>
    <s v="00039773"/>
    <s v="CAIXA DE PASSAGEM METALICA DE SOBREPOR COM TAMPA PARAFUSADA, DIMENSOES 40 X 40 X 15 CM"/>
    <s v="UND"/>
    <n v="93.46"/>
    <n v="10"/>
    <n v="934.59999999999991"/>
  </r>
  <r>
    <n v="588"/>
    <x v="0"/>
    <s v="00039774"/>
    <s v="CAIXA DE PASSAGEM METALICA DE SOBREPOR COM TAMPA PARAFUSADA, DIMENSOES 50 X 50 X 15 CM"/>
    <s v="UND"/>
    <n v="121.44"/>
    <n v="10"/>
    <n v="1214.4000000000001"/>
  </r>
  <r>
    <n v="589"/>
    <x v="0"/>
    <s v="00039775"/>
    <s v="CAIXA DE PASSAGEM METALICA DE SOBREPOR COM TAMPA PARAFUSADA, DIMENSOES 60 X 60 X 20 CM"/>
    <s v="UND"/>
    <n v="212.67"/>
    <n v="10"/>
    <n v="2126.6999999999998"/>
  </r>
  <r>
    <n v="590"/>
    <x v="0"/>
    <s v="00039776"/>
    <s v="CAIXA DE PASSAGEM METALICA DE SOBREPOR COM TAMPA PARAFUSADA, DIMENSOES 70 X 70 X 20 CM"/>
    <s v="UND"/>
    <n v="261.76"/>
    <n v="10"/>
    <n v="2617.6"/>
  </r>
  <r>
    <n v="591"/>
    <x v="0"/>
    <s v="00039777"/>
    <s v="CAIXA DE PASSAGEM METALICA DE SOBREPOR COM TAMPA PARAFUSADA, DIMENSOES 80 X 80 X 20 CM"/>
    <s v="UND"/>
    <n v="314.11"/>
    <n v="10"/>
    <n v="3141.1000000000004"/>
  </r>
  <r>
    <n v="592"/>
    <x v="0"/>
    <s v="00001872"/>
    <s v="CAIXA DE PASSAGEM, EM PVC, DE 4&quot; X 2&quot;, PARA ELETRODUTO FLEXIVEL CORRUGADO"/>
    <s v="UND"/>
    <n v="1.75"/>
    <n v="200"/>
    <n v="350"/>
  </r>
  <r>
    <n v="593"/>
    <x v="0"/>
    <s v="00001873"/>
    <s v="CAIXA DE PASSAGEM, EM PVC, DE 4&quot; X 4&quot;, PARA ELETRODUTO FLEXIVEL CORRUGADO"/>
    <s v="UND"/>
    <n v="3.47"/>
    <n v="150"/>
    <n v="520.5"/>
  </r>
  <r>
    <n v="594"/>
    <x v="0"/>
    <s v="00000417"/>
    <s v="ALCA PREFORMADA DE DISTRIBUICAO, EM ACO GALVANIZADO, PARA CABO DE ALUMINIO DIAMETRO 16 A 25 MM"/>
    <s v="UND"/>
    <n v="2.2999999999999998"/>
    <n v="50"/>
    <n v="114.99999999999999"/>
  </r>
  <r>
    <n v="595"/>
    <x v="0"/>
    <s v="00011273"/>
    <s v="ALCA PREFORMADA DE DISTRIBUICAO, EM ACO GALVANIZADO, PARA CONDUTORES DE ALUMINIO AWG 1/0 (CAA 6/1 OU CA 7 FIOS)"/>
    <s v="UND"/>
    <n v="7.13"/>
    <n v="50"/>
    <n v="356.5"/>
  </r>
  <r>
    <n v="596"/>
    <x v="0"/>
    <s v="00011272"/>
    <s v="ALCA PREFORMADA DE DISTRIBUICAO, EM ACO GALVANIZADO, PARA CONDUTORES DE ALUMINIO AWG 2 (CAA 6/1 OU CA 7 FIOS)"/>
    <s v="UND"/>
    <n v="4.3"/>
    <n v="50"/>
    <n v="215"/>
  </r>
  <r>
    <n v="597"/>
    <x v="0"/>
    <s v="00011275"/>
    <s v="ALCA PREFORMADA DE SERVICO, EM ACO GALVANIZADO, PARA CONDUTORES DE ALUMINIO AWG 4 (CAA 6/1)"/>
    <s v="UND"/>
    <n v="1.72"/>
    <n v="100"/>
    <n v="172"/>
  </r>
  <r>
    <n v="598"/>
    <x v="0"/>
    <s v="00011274"/>
    <s v="ALCA PREFORMADA DE SERVICO, EM ACO GALVANIZADO, PARA CONDUTORES DE ALUMINIO AWG 6 (CAA 6/1)"/>
    <s v="UND"/>
    <n v="1.31"/>
    <n v="100"/>
    <n v="131"/>
  </r>
  <r>
    <n v="599"/>
    <x v="1"/>
    <m/>
    <s v="Laço Pré-formado Tipo topo Pescoço Isolador 60 mm. Cabo 1/0 AWG CA/CAA"/>
    <s v="UND"/>
    <m/>
    <n v="50"/>
    <n v="0"/>
  </r>
  <r>
    <n v="600"/>
    <x v="1"/>
    <m/>
    <s v="Laço Pré-formado Tipo topo Pescoço Isolador 60 mm. Cabo 4/0 AWG CA/CAA"/>
    <s v="UND"/>
    <m/>
    <n v="50"/>
    <n v="0"/>
  </r>
  <r>
    <n v="601"/>
    <x v="1"/>
    <m/>
    <s v="Laço preformado para isolador roldana Ø 45 mm cabo 35mm²"/>
    <s v="UND"/>
    <m/>
    <n v="50"/>
    <n v="0"/>
  </r>
  <r>
    <n v="602"/>
    <x v="1"/>
    <m/>
    <s v="Alça pré-formada para cabo multiplex 35mm²"/>
    <s v="UND"/>
    <m/>
    <n v="50"/>
    <n v="0"/>
  </r>
  <r>
    <n v="603"/>
    <x v="1"/>
    <m/>
    <s v="Conector Cunha de Alumínio  1/0 CA/CAA"/>
    <s v="UND"/>
    <m/>
    <n v="50"/>
    <n v="0"/>
  </r>
  <r>
    <n v="604"/>
    <x v="1"/>
    <m/>
    <s v="Conector Cunha Estribo Normal, 1/0 AWG"/>
    <s v="UND"/>
    <m/>
    <n v="50"/>
    <n v="0"/>
  </r>
  <r>
    <n v="605"/>
    <x v="1"/>
    <m/>
    <s v="Conector cunha cobre estanhado tipo II 16mm²"/>
    <s v="UND"/>
    <m/>
    <n v="50"/>
    <n v="0"/>
  </r>
  <r>
    <n v="606"/>
    <x v="0"/>
    <s v="00011837"/>
    <s v="GRAMPO LINHA VIVA DE LATAO ESTANHADO, DIAMETRO DO CONDUTOR PRINCIPAL DE 10 A 120 MM2, DIAMETRO DA DERIVACAO DE 10 A 70 MM2"/>
    <s v="UND"/>
    <n v="36.9"/>
    <n v="30"/>
    <n v="1107"/>
  </r>
  <r>
    <n v="607"/>
    <x v="0"/>
    <s v="00034653"/>
    <s v="DISJUNTOR TIPO DIN/IEC, MONOPOLAR DE 6 ATE 32A"/>
    <s v="UND"/>
    <n v="6.61"/>
    <n v="100"/>
    <n v="661"/>
  </r>
  <r>
    <n v="608"/>
    <x v="0"/>
    <s v="00034686"/>
    <s v="DISJUNTOR TIPO DIN / IEC, MONOPOLAR DE 40 ATE 50A"/>
    <s v="UND"/>
    <n v="9.81"/>
    <n v="100"/>
    <n v="981"/>
  </r>
  <r>
    <n v="609"/>
    <x v="0"/>
    <s v="00034688"/>
    <s v="DISJUNTOR TIPO DIN/IEC, MONOPOLAR DE 63 A"/>
    <s v="UND"/>
    <n v="11.99"/>
    <n v="50"/>
    <n v="599.5"/>
  </r>
  <r>
    <n v="610"/>
    <x v="0"/>
    <s v="00034616"/>
    <s v="DISJUNTOR TIPO DIN/IEC, BIPOLAR DE 6 ATE 32A"/>
    <s v="UND"/>
    <n v="37.93"/>
    <n v="100"/>
    <n v="3793"/>
  </r>
  <r>
    <n v="611"/>
    <x v="0"/>
    <s v="00034623"/>
    <s v="DISJUNTOR TIPO DIN/IEC, BIPOLAR 40 ATE 50A"/>
    <s v="UND"/>
    <n v="37.340000000000003"/>
    <n v="50"/>
    <n v="1867.0000000000002"/>
  </r>
  <r>
    <n v="612"/>
    <x v="0"/>
    <s v="00034628"/>
    <s v="DISJUNTOR TIPO DIN/IEC, BIPOLAR 63 A"/>
    <s v="UND"/>
    <n v="53.49"/>
    <n v="30"/>
    <n v="1604.7"/>
  </r>
  <r>
    <n v="613"/>
    <x v="0"/>
    <s v="00034709"/>
    <s v="DISJUNTOR TIPO DIN/IEC, TRIPOLAR DE 10 ATE 50A"/>
    <s v="UND"/>
    <n v="46.47"/>
    <n v="50"/>
    <n v="2323.5"/>
  </r>
  <r>
    <n v="614"/>
    <x v="0"/>
    <s v="00034714"/>
    <s v="DISJUNTOR TIPO DIN/IEC, TRIPOLAR 63 A"/>
    <s v="UND"/>
    <n v="55.5"/>
    <n v="30"/>
    <n v="1665"/>
  </r>
  <r>
    <n v="615"/>
    <x v="0"/>
    <s v="00002391"/>
    <s v="DISJUNTOR TERMOMAGNETICO TRIPOLAR 125A"/>
    <s v="UND"/>
    <n v="253.48"/>
    <n v="20"/>
    <n v="5069.5999999999995"/>
  </r>
  <r>
    <n v="616"/>
    <x v="0"/>
    <s v="00002374"/>
    <s v="DISJUNTOR TERMOMAGNETICO TRIPOLAR 150 A / 600 V, TIPO FXD / ICC - 35 KA"/>
    <s v="UND"/>
    <n v="287.56"/>
    <n v="10"/>
    <n v="2875.6"/>
  </r>
  <r>
    <n v="617"/>
    <x v="0"/>
    <s v="00002377"/>
    <s v="DISJUNTOR TERMOMAGNETICO TRIPOLAR 200 A / 600 V, TIPO FXD / ICC - 35 KA"/>
    <s v="UND"/>
    <n v="403.57"/>
    <n v="10"/>
    <n v="4035.7"/>
  </r>
  <r>
    <n v="618"/>
    <x v="0"/>
    <s v="00002393"/>
    <s v="DISJUNTOR TERMOMAGNETICO TRIPOLAR 250 A / 600 V, TIPO FXD"/>
    <s v="UND"/>
    <n v="675.83"/>
    <n v="4"/>
    <n v="2703.32"/>
  </r>
  <r>
    <n v="619"/>
    <x v="0"/>
    <s v="00034705"/>
    <s v="DISJUNTOR TERMOMAGNETICO TRIPOLAR 3 X 250 A/ICC - 25 KA"/>
    <s v="UND"/>
    <n v="591.11"/>
    <n v="4"/>
    <n v="2364.44"/>
  </r>
  <r>
    <n v="620"/>
    <x v="0"/>
    <s v="00034707"/>
    <s v="DISJUNTOR TERMOMAGNETICO TRIPOLAR 3 X 350 A/ICC - 25 KA"/>
    <s v="UND"/>
    <n v="1095.33"/>
    <n v="2"/>
    <n v="2190.66"/>
  </r>
  <r>
    <n v="621"/>
    <x v="0"/>
    <s v="00002378"/>
    <s v="DISJUNTOR TERMOMAGNETICO TRIPOLAR 300 A / 600 V, TIPO JXD / ICC - 40 KA"/>
    <s v="UND"/>
    <n v="928.34"/>
    <n v="5"/>
    <n v="4641.7"/>
  </r>
  <r>
    <n v="622"/>
    <x v="0"/>
    <s v="00002379"/>
    <s v="DISJUNTOR TERMOMAGNETICO TRIPOLAR 400 A / 600 V, TIPO JXD / ICC - 40 KA"/>
    <s v="UND"/>
    <n v="928.34"/>
    <n v="5"/>
    <n v="4641.7"/>
  </r>
  <r>
    <n v="623"/>
    <x v="0"/>
    <s v="00002376"/>
    <s v="DISJUNTOR TERMOMAGNETICO TRIPOLAR 600 A / 600 V, TIPO LXD / ICC - 40 KA"/>
    <s v="UND"/>
    <n v="1528.97"/>
    <n v="4"/>
    <n v="6115.88"/>
  </r>
  <r>
    <n v="624"/>
    <x v="0"/>
    <s v="00002394"/>
    <s v="DISJUNTOR TERMOMAGNETICO TRIPOLAR 800 A / 600 V, TIPO LMXD"/>
    <s v="UND"/>
    <n v="3268.66"/>
    <n v="2"/>
    <n v="6537.32"/>
  </r>
  <r>
    <n v="625"/>
    <x v="0"/>
    <s v="00034729"/>
    <s v="DISJUNTOR TERMICO E MAGNETICO AJUSTAVEIS, TRIPOLAR DE 100 ATE 250A, CAPACIDADE DE INTERRUPCAO DE 35KA"/>
    <s v="UND"/>
    <n v="861.56"/>
    <n v="4"/>
    <n v="3446.24"/>
  </r>
  <r>
    <n v="626"/>
    <x v="0"/>
    <s v="00034734"/>
    <s v="DISJUNTOR TERMICO E MAGNETICO AJUSTAVEIS, TRIPOLAR DE 300 ATE 400A, CAPACIDADE DE INTERRUPCAO DE 35KA"/>
    <s v="UND"/>
    <n v="1333.97"/>
    <n v="4"/>
    <n v="5335.88"/>
  </r>
  <r>
    <n v="627"/>
    <x v="0"/>
    <s v="00034738"/>
    <s v="DISJUNTOR TERMICO E MAGNETICO AJUSTAVEIS, TRIPOLAR DE 450 ATE 600A, CAPACIDADE DE INTERRUPCAO DE 35KA"/>
    <s v="UND"/>
    <n v="3116.58"/>
    <n v="4"/>
    <n v="12466.32"/>
  </r>
  <r>
    <n v="628"/>
    <x v="1"/>
    <m/>
    <s v="Disjuntor em caixa moldada tripolar,IEC 60947-2, 690V, 100A"/>
    <s v="UND"/>
    <m/>
    <n v="30"/>
    <n v="0"/>
  </r>
  <r>
    <n v="629"/>
    <x v="1"/>
    <m/>
    <s v="RELÉ ELETRONICO FALTA DE FASE E SEQUÊNCIA DE FASE, DIN, 220V SEM NEUTRO"/>
    <s v="UND"/>
    <m/>
    <n v="60"/>
    <n v="0"/>
  </r>
  <r>
    <n v="630"/>
    <x v="1"/>
    <m/>
    <s v="RELÉ ELETRONICO FALTA DE FASE E SEQUÊNCIA DE FASE, DIN, 380V SEM NEUTRO"/>
    <s v="UND"/>
    <m/>
    <n v="20"/>
    <n v="0"/>
  </r>
  <r>
    <n v="631"/>
    <x v="1"/>
    <m/>
    <s v="RELÉ ELETRONICO TEMPORIZADOR, DIN, 220V, 1 À 3s"/>
    <s v="UND"/>
    <m/>
    <n v="30"/>
    <n v="0"/>
  </r>
  <r>
    <n v="632"/>
    <x v="1"/>
    <m/>
    <s v="RELÉ ELETRONICO TEMPORIZADOR, DIN, 220V, 1 À 30s"/>
    <s v="UND"/>
    <m/>
    <n v="30"/>
    <n v="0"/>
  </r>
  <r>
    <n v="633"/>
    <x v="2"/>
    <s v="E00657"/>
    <s v="Relé para eletrodos (nível inferior/superior)"/>
    <s v="UND"/>
    <n v="110"/>
    <n v="100"/>
    <n v="11000"/>
  </r>
  <r>
    <n v="634"/>
    <x v="1"/>
    <m/>
    <s v="RELÉ TERMICO DE SOBRECARGA, MONTAGEM DIRETA EM CONTATOR, FAIXA DE CORRENTE (1 À 2A)"/>
    <s v="UND"/>
    <m/>
    <n v="10"/>
    <n v="0"/>
  </r>
  <r>
    <n v="635"/>
    <x v="1"/>
    <m/>
    <s v="RELÉ TERMICO DE SOBRECARGA, MONTAGEM DIRETA EM CONTATOR, FAIXA DE CORRENTE (4 À 6A)"/>
    <s v="UND"/>
    <m/>
    <n v="10"/>
    <n v="0"/>
  </r>
  <r>
    <n v="636"/>
    <x v="1"/>
    <m/>
    <s v="RELÉ TERMICO DE SOBRECARGA, MONTAGEM DIRETA EM CONTATOR, FAIXA DE CORRENTE (10 À 15A)"/>
    <s v="UND"/>
    <m/>
    <n v="10"/>
    <n v="0"/>
  </r>
  <r>
    <n v="637"/>
    <x v="1"/>
    <m/>
    <s v="RELÉ TERMICO DE SOBRECARGA, MONTAGEM DIRETA EM CONTATOR, FAIXA DE CORRENTE (15 À 20A)"/>
    <s v="UND"/>
    <m/>
    <n v="10"/>
    <n v="0"/>
  </r>
  <r>
    <n v="638"/>
    <x v="1"/>
    <m/>
    <s v="RELÉ TERMICO DE SOBRECARGA, MONTAGEM DIRETA EM CONTATOR, FAIXA DE CORRENTE (20 À 30A)"/>
    <s v="UND"/>
    <m/>
    <n v="20"/>
    <n v="0"/>
  </r>
  <r>
    <n v="639"/>
    <x v="1"/>
    <m/>
    <s v="RELÉ TERMICO DE SOBRECARGA, MONTAGEM DIRETA EM CONTATOR, FAIXA DE CORRENTE (30 À 50A)"/>
    <s v="UND"/>
    <m/>
    <n v="40"/>
    <n v="0"/>
  </r>
  <r>
    <n v="640"/>
    <x v="1"/>
    <m/>
    <s v="RELÉ TERMICO DE SOBRECARGA, MONTAGEM DIRETA EM CONTATOR, FAIXA DE CORRENTE (50 À 60A)"/>
    <s v="UND"/>
    <m/>
    <n v="30"/>
    <n v="0"/>
  </r>
  <r>
    <n v="641"/>
    <x v="1"/>
    <m/>
    <s v="RELÉ TERMICO DE SOBRECARGA, MONTAGEM DIRETA EM CONTATOR, FAIXA DE CORRENTE (60 À 80A)"/>
    <s v="UND"/>
    <m/>
    <n v="10"/>
    <n v="0"/>
  </r>
  <r>
    <n v="642"/>
    <x v="1"/>
    <m/>
    <s v="RELÉ TERMICO DE SOBRECARGA, MONTAGEM DIRETA EM CONTATOR, FAIXA DE CORRENTE (80 À 100A)"/>
    <s v="UND"/>
    <m/>
    <n v="10"/>
    <n v="0"/>
  </r>
  <r>
    <n v="643"/>
    <x v="1"/>
    <m/>
    <s v="Disjuntor-Motor Termomagnético,tripolar, DIN,Proteção Contra Sobrecarga e Curto-Circuito, faixa de ajuste (1 á 2A)"/>
    <s v="UND"/>
    <m/>
    <n v="20"/>
    <n v="0"/>
  </r>
  <r>
    <n v="644"/>
    <x v="1"/>
    <m/>
    <s v="Disjuntor-Motor Termomagnético,tripolar, DIN,Proteção Contra Sobrecarga e Curto-Circuito, faixa de ajuste (2 á 4A)"/>
    <s v="UND"/>
    <m/>
    <n v="20"/>
    <n v="0"/>
  </r>
  <r>
    <n v="645"/>
    <x v="1"/>
    <m/>
    <s v="Disjuntor-Motor Termomagnético,tripolar, DIN,Proteção Contra Sobrecarga e Curto-Circuito, faixa de ajuste (4 á 6A)"/>
    <s v="UND"/>
    <m/>
    <n v="20"/>
    <n v="0"/>
  </r>
  <r>
    <n v="646"/>
    <x v="1"/>
    <m/>
    <s v="Disjuntor-Motor Termomagnético,tripolar, DIN,Proteção Contra Sobrecarga e Curto-Circuito, faixa de ajuste (10 á 15A)"/>
    <s v="UND"/>
    <m/>
    <n v="20"/>
    <n v="0"/>
  </r>
  <r>
    <n v="647"/>
    <x v="1"/>
    <m/>
    <s v="Disjuntor-Motor Termomagnético,tripolar, DIN,Proteção Contra Sobrecarga e Curto-Circuito, faixa de ajuste (20 á 25A)"/>
    <s v="UND"/>
    <m/>
    <n v="20"/>
    <n v="0"/>
  </r>
  <r>
    <n v="648"/>
    <x v="0"/>
    <s v="00013369"/>
    <s v="CHAVE SECCIONADORA-FUSIVEL BLINDADA TRIPOLAR, ABERTURA COM CARGA, PARA FUSIVEL NH00, CORRENTE NOMINAL DE 160 A, TENSAO DE 500 V"/>
    <s v="UND"/>
    <n v="307.87"/>
    <n v="30"/>
    <n v="9236.1"/>
  </r>
  <r>
    <n v="649"/>
    <x v="0"/>
    <s v="00013370"/>
    <s v="CHAVE SECCIONADORA-FUSIVEL BLINDADA TRIPOLAR, ABERTURA COM CARGA, PARA FUSIVEL NH01, CORRENTE NOMINAL DE 250 A, TENSAO DE 500 V"/>
    <s v="UND"/>
    <n v="426.78"/>
    <n v="30"/>
    <n v="12803.4"/>
  </r>
  <r>
    <n v="650"/>
    <x v="0"/>
    <s v="00013374"/>
    <s v="BASE UNIPOLAR PARA FUSIVEL NH1, CORRENTE NOMINAL DE 250 A, SEM CAPA"/>
    <s v="UND"/>
    <n v="84.3"/>
    <n v="50"/>
    <n v="4215"/>
  </r>
  <r>
    <n v="651"/>
    <x v="0"/>
    <s v="00003295"/>
    <s v="FUSIVEL NH *36* A 80 AMPERES, TAMANHO 00, CAPACIDADE DE INTERRUPCAO DE 120 KA,TENSAO NOMIMNAL DE 500 V"/>
    <s v="UND"/>
    <n v="12.53"/>
    <n v="100"/>
    <n v="1253"/>
  </r>
  <r>
    <n v="652"/>
    <x v="0"/>
    <s v="00003302"/>
    <s v="FUSIVEL NH 100 A TAMANHO 00, CAPACIDADE DE INTERRUPCAO DE 120 KA, TENSAO NOMIMNAL DE 500 V"/>
    <s v="UND"/>
    <n v="13.1"/>
    <n v="100"/>
    <n v="1310"/>
  </r>
  <r>
    <n v="653"/>
    <x v="0"/>
    <s v="00003297"/>
    <s v="FUSIVEL NH 125 A TAMANHO 00, CAPACIDADE DE INTERRUPCAO DE 120 KA, TENSAO NOMIMNAL DE 500 V"/>
    <s v="UND"/>
    <n v="13.98"/>
    <n v="100"/>
    <n v="1398"/>
  </r>
  <r>
    <n v="654"/>
    <x v="0"/>
    <s v="00003294"/>
    <s v="FUSIVEL NH 160 A TAMANHO 00, CAPACIDADE DE INTERRUPCAO DE 120 KA, TENSAO NOMIMNAL DE 500 V"/>
    <s v="UND"/>
    <n v="14.2"/>
    <n v="100"/>
    <n v="1420"/>
  </r>
  <r>
    <n v="655"/>
    <x v="0"/>
    <s v="00003292"/>
    <s v="FUSIVEL NH 20 A TAMANHO 000, CAPACIDADE DE INTERRUPCAO DE 120 KA, TENSAO NOMIMNAL DE 500 V"/>
    <s v="UND"/>
    <n v="13.34"/>
    <n v="100"/>
    <n v="1334"/>
  </r>
  <r>
    <n v="656"/>
    <x v="0"/>
    <s v="00003298"/>
    <s v="FUSIVEL NH 200 A 250 AMPERES, TAMANHO 1, CAPACIDADE DE INTERRUPCAO DE 120 KA,TENSAO NOMIMNAL DE 500 V"/>
    <s v="UND"/>
    <n v="31.26"/>
    <n v="100"/>
    <n v="3126"/>
  </r>
  <r>
    <n v="657"/>
    <x v="1"/>
    <m/>
    <s v="CARTUCHO PORTA FUSÍVEL DH COM METAL 15KV 100A BASE C"/>
    <s v="UND"/>
    <m/>
    <n v="30"/>
    <n v="0"/>
  </r>
  <r>
    <n v="658"/>
    <x v="1"/>
    <m/>
    <s v="CARTUCHO PORTA FUSÍVEL DH COM METAL 36KV 100A BASE C"/>
    <s v="UND"/>
    <m/>
    <n v="10"/>
    <n v="0"/>
  </r>
  <r>
    <n v="659"/>
    <x v="0"/>
    <s v="00004272"/>
    <s v="PARA-RAIOS DE BAIXA TENSAO, TENSAO DE OPERACAO *280* V , CORRENTE MAXIMA *20* KA"/>
    <s v="UND"/>
    <n v="61.02"/>
    <n v="150"/>
    <n v="9153"/>
  </r>
  <r>
    <n v="660"/>
    <x v="0"/>
    <s v="00039465"/>
    <s v="DISPOSITIVO DPS CLASSE II, 1 POLO, TENSAO MAXIMA DE 175 V, CORRENTE MAXIMA DE *20*KA (TIPO AC)"/>
    <s v="UND"/>
    <n v="49.51"/>
    <n v="50"/>
    <n v="2475.5"/>
  </r>
  <r>
    <n v="661"/>
    <x v="0"/>
    <s v="00039467"/>
    <s v="DISPOSITIVO DPS CLASSE II, 1 POLO, TENSAO MAXIMA DE 175 V, CORRENTE MAXIMA DE *45*KA (TIPO AC)"/>
    <s v="UND"/>
    <n v="71.25"/>
    <n v="50"/>
    <n v="3562.5"/>
  </r>
  <r>
    <n v="662"/>
    <x v="0"/>
    <s v="00039469"/>
    <s v="DISPOSITIVO DPS CLASSE II, 1 POLO, TENSAO MAXIMA DE 275 V, CORRENTE MAXIMA DE *20*KA (TIPO AC)"/>
    <s v="UND"/>
    <n v="51.59"/>
    <n v="50"/>
    <n v="2579.5"/>
  </r>
  <r>
    <n v="663"/>
    <x v="1"/>
    <m/>
    <s v="ELO FUSÍVEL DE DISTRIBUIÇÃO, 500mm, 1H"/>
    <s v="UND"/>
    <m/>
    <n v="100"/>
    <n v="0"/>
  </r>
  <r>
    <n v="664"/>
    <x v="1"/>
    <m/>
    <s v="ELO FUSÍVEL DE DISTRIBUIÇÃO, 500mm, 2H"/>
    <s v="UND"/>
    <m/>
    <n v="200"/>
    <n v="0"/>
  </r>
  <r>
    <n v="665"/>
    <x v="1"/>
    <m/>
    <s v="ELO FUSÍVEL DE DISTRIBUIÇÃO, 500mm, 3H"/>
    <s v="UND"/>
    <m/>
    <n v="200"/>
    <n v="0"/>
  </r>
  <r>
    <n v="666"/>
    <x v="1"/>
    <m/>
    <s v="ELO FUSÍVEL DE DISTRIBUIÇÃO, 500mm, 5H"/>
    <s v="UND"/>
    <m/>
    <n v="100"/>
    <n v="0"/>
  </r>
  <r>
    <n v="667"/>
    <x v="1"/>
    <m/>
    <s v="ELO FUSÍVEL DE DISTRIBUIÇÃO, 500mm, 6K"/>
    <s v="UND"/>
    <m/>
    <n v="100"/>
    <n v="0"/>
  </r>
  <r>
    <n v="668"/>
    <x v="1"/>
    <m/>
    <s v="ELO FUSÍVEL DE DISTRIBUIÇÃO, 500mm, 8K"/>
    <s v="UND"/>
    <m/>
    <n v="100"/>
    <n v="0"/>
  </r>
  <r>
    <n v="669"/>
    <x v="1"/>
    <m/>
    <s v="ELO FUSÍVEL DE DISTRIBUIÇÃO, 500mm, 10K"/>
    <s v="UND"/>
    <m/>
    <n v="100"/>
    <n v="0"/>
  </r>
  <r>
    <n v="670"/>
    <x v="1"/>
    <m/>
    <s v="ELO FUSÍVEL DE DISTRIBUIÇÃO, 500mm, 12K"/>
    <s v="UND"/>
    <m/>
    <n v="100"/>
    <n v="0"/>
  </r>
  <r>
    <n v="671"/>
    <x v="1"/>
    <m/>
    <s v="ELO FUSÍVEL DE DISTRIBUIÇÃO, 500mm, 15K"/>
    <s v="UND"/>
    <m/>
    <n v="100"/>
    <n v="0"/>
  </r>
  <r>
    <n v="672"/>
    <x v="1"/>
    <m/>
    <s v="ELO FUSÍVEL DE DISTRIBUIÇÃO, 500mm, 20K"/>
    <s v="UND"/>
    <m/>
    <n v="100"/>
    <n v="0"/>
  </r>
  <r>
    <n v="673"/>
    <x v="1"/>
    <m/>
    <s v="ELO FUSÍVEL DE DISTRIBUIÇÃO, 500mm, 40K"/>
    <s v="UND"/>
    <m/>
    <n v="100"/>
    <n v="0"/>
  </r>
  <r>
    <n v="674"/>
    <x v="1"/>
    <m/>
    <s v="Disjuntor a Vácuo de Média Tensão para subestação,  classe de tensão de 17,5kV, rearme manual"/>
    <s v="UND"/>
    <m/>
    <n v="2"/>
    <n v="0"/>
  </r>
  <r>
    <n v="675"/>
    <x v="1"/>
    <m/>
    <s v="Chave Faca Tripolar Seca, 15 KV–200A Acionamento Simultâneo"/>
    <s v="UND"/>
    <m/>
    <n v="3"/>
    <n v="0"/>
  </r>
  <r>
    <n v="676"/>
    <x v="1"/>
    <m/>
    <s v="relé de proteção de média tensão para subestação:  Multifunção de Sobrecorrente, Sub e Sobretensão, Falta e Inversão de Fase, e Saída com Fonte Capacitiva Para TRIP na Bobina de Abertura com Funções (50+50N+51+51N+51GS+27+47+59+27-0+86)"/>
    <s v="UND"/>
    <m/>
    <n v="3"/>
    <n v="0"/>
  </r>
  <r>
    <n v="677"/>
    <x v="0"/>
    <s v="00001613"/>
    <s v="CONTATOR TRIPOLAR, CORRENTE DE *110* A, TENSAO NOMINAL DE *500* V, CATEGORIA AC-2 E AC-3"/>
    <s v="UND"/>
    <n v="1234.71"/>
    <n v="5"/>
    <n v="6173.55"/>
  </r>
  <r>
    <n v="678"/>
    <x v="0"/>
    <s v="00001626"/>
    <s v="CONTATOR TRIPOLAR, CORRENTE DE *185* A, TENSAO NOMINAL DE *500* V, CATEGORIA AC-2 E AC-3"/>
    <s v="UND"/>
    <n v="1846.66"/>
    <n v="2"/>
    <n v="3693.32"/>
  </r>
  <r>
    <n v="679"/>
    <x v="0"/>
    <s v="00001625"/>
    <s v="CONTATOR TRIPOLAR, CORRENTE DE *22* A, TENSAO NOMINAL DE *500* V, CATEGORIA AC-2E AC-3"/>
    <s v="UND"/>
    <n v="128.97999999999999"/>
    <n v="20"/>
    <n v="2579.6"/>
  </r>
  <r>
    <n v="680"/>
    <x v="0"/>
    <s v="00001622"/>
    <s v="CONTATOR TRIPOLAR, CORRENTE DE *265* A, TENSAO NOMINAL DE *500* V, CATEGORIA AC-2 E AC-3"/>
    <s v="UND"/>
    <n v="4167.1499999999996"/>
    <n v="2"/>
    <n v="8334.2999999999993"/>
  </r>
  <r>
    <n v="681"/>
    <x v="0"/>
    <s v="00001620"/>
    <s v="CONTATOR TRIPOLAR, CORRENTE DE *38* A, TENSAO NOMINAL DE *500* V, CATEGORIA AC-2E AC-3"/>
    <s v="UND"/>
    <n v="271.7"/>
    <n v="20"/>
    <n v="5434"/>
  </r>
  <r>
    <n v="682"/>
    <x v="0"/>
    <s v="00001629"/>
    <s v="CONTATOR TRIPOLAR, CORRENTE DE *500* A, TENSAO NOMINAL DE *500* V, CATEGORIA AC-2 E AC-3"/>
    <s v="UND"/>
    <n v="10141.85"/>
    <n v="2"/>
    <n v="20283.7"/>
  </r>
  <r>
    <n v="683"/>
    <x v="0"/>
    <s v="00001627"/>
    <s v="CONTATOR TRIPOLAR, CORRENTE DE *65* A, TENSAO NOMINAL DE *500* V, CATEGORIA AC-2E AC-3"/>
    <s v="UND"/>
    <n v="519.35"/>
    <n v="10"/>
    <n v="5193.5"/>
  </r>
  <r>
    <n v="684"/>
    <x v="0"/>
    <s v="00001623"/>
    <s v="CONTATOR TRIPOLAR, CORRENTE DE 12 A, TENSAO NOMINAL DE *500* V, CATEGORIA AC-2 EAC-3"/>
    <s v="UND"/>
    <n v="105.19"/>
    <n v="10"/>
    <n v="1051.9000000000001"/>
  </r>
  <r>
    <n v="685"/>
    <x v="0"/>
    <s v="00001619"/>
    <s v="CONTATOR TRIPOLAR, CORRENTE DE 25 A, TENSAO NOMINAL DE *500* V, CATEGORIA AC-2 EAC-3"/>
    <s v="UND"/>
    <n v="144.69"/>
    <n v="10"/>
    <n v="1446.9"/>
  </r>
  <r>
    <n v="686"/>
    <x v="0"/>
    <s v="00001616"/>
    <s v="CONTATOR TRIPOLAR, CORRENTE DE 300 A, TENSAO NOMINAL DE *500* V, CATEGORIA AC-2E AC-3"/>
    <s v="UND"/>
    <n v="4899.93"/>
    <n v="2"/>
    <n v="9799.86"/>
  </r>
  <r>
    <n v="687"/>
    <x v="0"/>
    <s v="00001614"/>
    <s v="CONTATOR TRIPOLAR, CORRENTE DE 32 A, TENSAO NOMINAL DE *500* V, CATEGORIA AC-2 EAC-3"/>
    <s v="UND"/>
    <n v="223.94"/>
    <n v="20"/>
    <n v="4478.8"/>
  </r>
  <r>
    <n v="688"/>
    <x v="0"/>
    <s v="00001617"/>
    <s v="CONTATOR TRIPOLAR, CORRENTE DE 400 A, TENSAO NOMINAL DE *500* V, CATEGORIA AC-2E AC-3"/>
    <s v="UND"/>
    <n v="5849.45"/>
    <n v="2"/>
    <n v="11698.9"/>
  </r>
  <r>
    <n v="689"/>
    <x v="0"/>
    <s v="00001621"/>
    <s v="CONTATOR TRIPOLAR, CORRENTE DE 45 A, TENSAO NOMINAL DE *500* V, CATEGORIA AC-2 EAC-3"/>
    <s v="UND"/>
    <n v="400.52"/>
    <n v="20"/>
    <n v="8010.4"/>
  </r>
  <r>
    <n v="690"/>
    <x v="0"/>
    <s v="00001624"/>
    <s v="CONTATOR TRIPOLAR, CORRENTE DE 630 A, TENSAO NOMINAL DE *500* V, CATEGORIA AC-2E AC-3"/>
    <s v="UND"/>
    <n v="14378.24"/>
    <n v="2"/>
    <n v="28756.48"/>
  </r>
  <r>
    <n v="691"/>
    <x v="0"/>
    <s v="00001615"/>
    <s v="CONTATOR TRIPOLAR, CORRENTE DE 75 A, TENSAO NOMINAL DE *500* V, CATEGORIA AC-2 EAC-3"/>
    <s v="UND"/>
    <n v="752.11"/>
    <n v="10"/>
    <n v="7521.1"/>
  </r>
  <r>
    <n v="692"/>
    <x v="0"/>
    <s v="00001612"/>
    <s v="CONTATOR TRIPOLAR, CORRENTE DE 9 A, TENSAO NOMINAL DE *500* V, CATEGORIA AC-2 EAC-3"/>
    <s v="UND"/>
    <n v="99.06"/>
    <n v="20"/>
    <n v="1981.2"/>
  </r>
  <r>
    <n v="693"/>
    <x v="0"/>
    <s v="00001618"/>
    <s v="CONTATOR TRIPOLAR, CORRENTE DE 95 A, TENSAO NOMINAL DE *500* V, CATEGORIA AC-2 EAC-3"/>
    <s v="UND"/>
    <n v="1033.51"/>
    <n v="20"/>
    <n v="20670.2"/>
  </r>
  <r>
    <n v="694"/>
    <x v="1"/>
    <m/>
    <s v="BLOCO DE CONTATO AUXILIAR FRONTAL, 1NA"/>
    <s v="UND"/>
    <m/>
    <n v="20"/>
    <n v="0"/>
  </r>
  <r>
    <n v="695"/>
    <x v="1"/>
    <m/>
    <s v="BLOCO DE CONTATO AUXILIAR FRONTAL, 1NF"/>
    <s v="UND"/>
    <m/>
    <n v="20"/>
    <n v="0"/>
  </r>
  <r>
    <n v="696"/>
    <x v="1"/>
    <m/>
    <s v="BLOCO DE CONTATO AUXILIAR LATERAL, 1NA"/>
    <s v="UND"/>
    <m/>
    <n v="20"/>
    <n v="0"/>
  </r>
  <r>
    <n v="697"/>
    <x v="1"/>
    <m/>
    <s v="BLOCO DE CONTATO AUXILIAR LATERAL, 1NF"/>
    <s v="UND"/>
    <m/>
    <n v="20"/>
    <n v="0"/>
  </r>
  <r>
    <n v="698"/>
    <x v="0"/>
    <s v="00013354"/>
    <s v="CHAVE DE PARTIDA DIRETA TRIFASICA, COM CAIXA TERMOPLASTICA, COM FUSIVEL DE 25 A,PARA MOTOR COM POTENCIA DE 7,5 CV E TENSAO DE 380 V"/>
    <s v="UND"/>
    <n v="472.99"/>
    <n v="10"/>
    <n v="4729.8999999999996"/>
  </r>
  <r>
    <n v="699"/>
    <x v="0"/>
    <s v="00014057"/>
    <s v="CHAVE DE PARTIDA DIRETA TRIFASICA, COM CAIXA TERMOPLASTICA, COM FUSIVEL DE 35 A,PARA MOTOR COM POTENCIA DE 5 CV E TENSAO DE 220 V"/>
    <s v="UND"/>
    <n v="264.08"/>
    <n v="10"/>
    <n v="2640.7999999999997"/>
  </r>
  <r>
    <n v="700"/>
    <x v="0"/>
    <s v="00014058"/>
    <s v="CHAVE DE PARTIDA DIRETA TRIFASICA, COM CAIXA TERMOPLASTICA, COM FUSIVEL DE 63 A, PARA MOTOR COM POTENCIA DE 10 CV E TENSAO DE 220 V"/>
    <s v="UND"/>
    <n v="416.58"/>
    <n v="10"/>
    <n v="4165.8"/>
  </r>
  <r>
    <n v="701"/>
    <x v="0"/>
    <s v="00007588"/>
    <s v="AUTOMATICO DE BOIA SUPERIOR / INFERIOR, *15* A / 250 V"/>
    <s v="UND"/>
    <n v="41.9"/>
    <n v="30"/>
    <n v="1257"/>
  </r>
  <r>
    <n v="702"/>
    <x v="1"/>
    <m/>
    <s v="Fonte chaveada 12Vdc 1A, 12W ,Bivolt127/220V, trilho DIN para painel"/>
    <s v="UND"/>
    <m/>
    <n v="20"/>
    <n v="0"/>
  </r>
  <r>
    <n v="703"/>
    <x v="1"/>
    <m/>
    <s v="Fonte chaveada 24Vdc 1A, 24W ,Bivolt127/220V, trilho DIN para painel"/>
    <s v="UND"/>
    <m/>
    <n v="20"/>
    <n v="0"/>
  </r>
  <r>
    <n v="704"/>
    <x v="1"/>
    <m/>
    <s v="Botoeira de comando verde, sem retenção, NA, 22mm"/>
    <s v="UND"/>
    <m/>
    <n v="30"/>
    <n v="0"/>
  </r>
  <r>
    <n v="705"/>
    <x v="1"/>
    <m/>
    <s v="Botoeirade comando vermelha, sem retenção, NF, 22mm"/>
    <s v="UND"/>
    <m/>
    <n v="30"/>
    <n v="0"/>
  </r>
  <r>
    <n v="706"/>
    <x v="1"/>
    <m/>
    <s v="Botoeira de comando dupla, sem retenção, VERDE NA, VERMELHO NF, 22mm"/>
    <s v="UND"/>
    <m/>
    <n v="30"/>
    <n v="0"/>
  </r>
  <r>
    <n v="707"/>
    <x v="1"/>
    <m/>
    <s v="Botoeira de emergência sem trava 22mm tipo cogumelo"/>
    <s v="UND"/>
    <m/>
    <n v="30"/>
    <n v="0"/>
  </r>
  <r>
    <n v="708"/>
    <x v="1"/>
    <m/>
    <s v="chave seletora 3 posições 2NA"/>
    <s v="UND"/>
    <m/>
    <n v="30"/>
    <n v="0"/>
  </r>
  <r>
    <n v="709"/>
    <x v="1"/>
    <m/>
    <s v="Sinaleiro LED 220V verde 22mm, para painel"/>
    <s v="UND"/>
    <m/>
    <n v="30"/>
    <n v="0"/>
  </r>
  <r>
    <n v="710"/>
    <x v="1"/>
    <m/>
    <s v="Sinaleiro LED 220V vermelho 22mm, para painel"/>
    <s v="UND"/>
    <m/>
    <n v="30"/>
    <n v="0"/>
  </r>
  <r>
    <n v="711"/>
    <x v="1"/>
    <m/>
    <s v="Sinaleiro LED 220V laranja 22mm, para painel"/>
    <s v="UND"/>
    <m/>
    <n v="30"/>
    <n v="0"/>
  </r>
  <r>
    <n v="712"/>
    <x v="1"/>
    <m/>
    <s v="QUADRO DE COMANDO COM FLANGE, SOBREPOR, EM CHAPA DE AÇO CARBONO, IP64, ACABAMENTO EM PINTURA EM PÓ A BASE DE EPOXI, medidas (AxLxP) 400 x 300 x 200mm"/>
    <s v="UND"/>
    <m/>
    <n v="10"/>
    <n v="0"/>
  </r>
  <r>
    <n v="713"/>
    <x v="1"/>
    <m/>
    <s v="QUADRO DE COMANDO COM FLANGE, SOBREPOR, EM CHAPA DE AÇO CARBONO, IP64, ACABAMENTO EM PINTURA EM PÓ A BASE DE EPOXI, medidas (AxLxP) 500 x 400 x 200mm"/>
    <s v="UND"/>
    <m/>
    <n v="10"/>
    <n v="0"/>
  </r>
  <r>
    <n v="714"/>
    <x v="1"/>
    <m/>
    <s v="QUADRO DE COMANDO COM FLANGE, SOBREPOR, EM CHAPA DE AÇO CARBONO, IP64, ACABAMENTO EM PINTURA EM PÓ A BASE DE EPOXI, medidas (AxLxP) 600 x 500 x 200mm"/>
    <s v="UND"/>
    <m/>
    <n v="10"/>
    <n v="0"/>
  </r>
  <r>
    <n v="715"/>
    <x v="1"/>
    <m/>
    <s v="QUADRO DE COMANDO COM FLANGE, SOBREPOR, EM CHAPA DE AÇO CARBONO, IP64, ACABAMENTO EM PINTURA EM PÓ A BASE DE EPOXI, medidas (AxLxP) 800 x 600 x 200mm"/>
    <s v="UND"/>
    <m/>
    <n v="10"/>
    <n v="0"/>
  </r>
  <r>
    <n v="716"/>
    <x v="1"/>
    <m/>
    <s v="QUADRO DE COMANDO COM FLANGE, SOBREPOR, EM CHAPA DE AÇO CARBONO, IP64, ACABAMENTO EM PINTURA EM PÓ A BASE DE EPOXI, medidas (AxLxP) 600 x 500 x 200mm"/>
    <s v="UND"/>
    <m/>
    <n v="10"/>
    <n v="0"/>
  </r>
  <r>
    <n v="717"/>
    <x v="0"/>
    <s v="00001631"/>
    <s v="CAPACITOR TRIFASICO, POTENCIA 2,5 KVAR, TENSAO 220 V, FORNECIDO COM CAPA PROTETORA, RESISTOR INTERNO A UNIDADE CAPACITIVA"/>
    <s v="UND"/>
    <n v="123.02"/>
    <n v="20"/>
    <n v="2460.4"/>
  </r>
  <r>
    <n v="718"/>
    <x v="0"/>
    <s v="00001633"/>
    <s v="CAPACITOR TRIFASICO, POTENCIA 5 KVAR, TENSAO 220 V, FORNECIDO COM CAPA PROTETORA, RESISTOR INTERNO A UNIDADE CAPACITIVA"/>
    <s v="UND"/>
    <n v="209.02"/>
    <n v="20"/>
    <n v="4180.4000000000005"/>
  </r>
  <r>
    <n v="719"/>
    <x v="2"/>
    <s v="E00449"/>
    <s v="Capacitor 10 Microfarad 250V"/>
    <s v="UND"/>
    <n v="20"/>
    <n v="10"/>
    <n v="200"/>
  </r>
  <r>
    <n v="720"/>
    <x v="2"/>
    <s v="E00450"/>
    <s v="Capacitor De Partida 20uF X 250V "/>
    <s v="UND"/>
    <n v="20"/>
    <n v="10"/>
    <n v="200"/>
  </r>
  <r>
    <n v="721"/>
    <x v="1"/>
    <m/>
    <s v="Capacitor De Partida 30uF X 250V "/>
    <s v="UND"/>
    <m/>
    <n v="10"/>
    <n v="0"/>
  </r>
  <r>
    <n v="722"/>
    <x v="1"/>
    <m/>
    <s v="Capacitor De Partida 45uF X 250V "/>
    <s v="UND"/>
    <m/>
    <n v="10"/>
    <n v="0"/>
  </r>
  <r>
    <n v="723"/>
    <x v="1"/>
    <m/>
    <s v="Capacitor De Partida 50uF X 250V "/>
    <s v="UND"/>
    <m/>
    <n v="10"/>
    <n v="0"/>
  </r>
  <r>
    <n v="724"/>
    <x v="1"/>
    <m/>
    <s v="Capacitor De Partida 60uF X 250V "/>
    <s v="UND"/>
    <m/>
    <n v="10"/>
    <n v="0"/>
  </r>
  <r>
    <n v="725"/>
    <x v="1"/>
    <m/>
    <s v="Eletrodo tipo pêndudo para Rele de Nível "/>
    <s v="UND"/>
    <m/>
    <n v="150"/>
    <n v="0"/>
  </r>
  <r>
    <n v="726"/>
    <x v="2"/>
    <s v="E00702"/>
    <s v="Transformador de corrente 400/5A"/>
    <s v="UND"/>
    <n v="202"/>
    <n v="10"/>
    <n v="2020"/>
  </r>
  <r>
    <n v="727"/>
    <x v="2"/>
    <s v="E00704"/>
    <s v="Voltimetro 96x96mm -300V"/>
    <s v="UND"/>
    <n v="400"/>
    <n v="20"/>
    <n v="8000"/>
  </r>
  <r>
    <n v="728"/>
    <x v="1"/>
    <m/>
    <s v="MICRO CONTROLADOR LÓGICO PROGRAMÁVEL - CLP, 6 ENTRADAS DIGITAIS, 2 ENTRADAS ANALÓGICAS, 4 SAÍDAS DIGITAIS, DISPLAY COM TELA LCD (IHM),ALIMENTAÇÃO 24VCC, MONTAGEM EM TRILHO DIN (REF. WEG-CLIC ou SIEMENS-LOGO)"/>
    <s v="UND"/>
    <m/>
    <n v="10"/>
    <m/>
  </r>
  <r>
    <n v="729"/>
    <x v="1"/>
    <m/>
    <s v="Bateria estacionária selada VRLA 12V/7Ah"/>
    <s v="UND"/>
    <m/>
    <n v="20"/>
    <m/>
  </r>
  <r>
    <n v="730"/>
    <x v="1"/>
    <m/>
    <s v="Bateria de partida  ácido-chumbo 12V/63Ah"/>
    <s v="UND"/>
    <m/>
    <n v="10"/>
    <m/>
  </r>
  <r>
    <n v="731"/>
    <x v="1"/>
    <m/>
    <s v="Bateria de partida  ácido-chumbo 12V/100Ah"/>
    <s v="UND"/>
    <m/>
    <n v="10"/>
    <m/>
  </r>
  <r>
    <n v="732"/>
    <x v="1"/>
    <m/>
    <s v="Bateria de partida  ácido-chumbo 12V/220Ah"/>
    <s v="UND"/>
    <m/>
    <n v="5"/>
    <m/>
  </r>
  <r>
    <n v="733"/>
    <x v="0"/>
    <s v="00007610"/>
    <s v="TRANSFORMADOR TRIFASICO DE DISTRIBUICAO, POTENCIA DE 30 KVA, TENSAO NOMINAL DE 15 KV, TENSAO SECUNDARIA DE 220/127V, EM OLEO ISOLANTE TIPO MINERAL"/>
    <s v="UND"/>
    <n v="4465.38"/>
    <n v="4"/>
    <n v="17861.52"/>
  </r>
  <r>
    <n v="734"/>
    <x v="0"/>
    <s v="00007617"/>
    <s v="TRANSFORMADOR TRIFASICO DE DISTRIBUICAO, POTENCIA DE 45 KVA, TENSAO NOMINAL DE 15 KV, TENSAO SECUNDARIA DE 220/127V, EM OLEO ISOLANTE TIPO MINERAL"/>
    <s v="UND"/>
    <n v="4987.6499999999996"/>
    <n v="4"/>
    <n v="19950.599999999999"/>
  </r>
  <r>
    <n v="735"/>
    <x v="0"/>
    <s v="00007611"/>
    <s v="TRANSFORMADOR TRIFASICO DE DISTRIBUICAO, POTENCIA DE 75 KVA, TENSAO NOMINAL DE 15 KV, TENSAO SECUNDARIA DE 220/127V, EM OLEO ISOLANTE TIPO MINERAL"/>
    <s v="UND"/>
    <n v="6450"/>
    <n v="2"/>
    <n v="12900"/>
  </r>
  <r>
    <n v="736"/>
    <x v="0"/>
    <s v="00007619"/>
    <s v="TRANSFORMADOR TRIFASICO DE DISTRIBUICAO, POTENCIA DE 112,5 KVA, TENSAO NOMINAL DE 15 KV, TENSAO SECUNDARIA DE 220/127V, EM OLEO ISOLANTE TIPO MINERAL"/>
    <s v="UND"/>
    <n v="7969.79"/>
    <n v="2"/>
    <n v="15939.58"/>
  </r>
  <r>
    <n v="737"/>
    <x v="0"/>
    <s v="00007614"/>
    <s v="TRANSFORMADOR TRIFASICO DE DISTRIBUICAO, POTENCIA DE 150 KVA, TENSAO NOMINAL DE 15 KV, TENSAO SECUNDARIA DE 220/127V, EM OLEO ISOLANTE TIPO MINERAL"/>
    <s v="UND"/>
    <n v="10051.81"/>
    <n v="1"/>
    <n v="10051.81"/>
  </r>
  <r>
    <n v="738"/>
    <x v="0"/>
    <s v="00007620"/>
    <s v="TRANSFORMADOR TRIFASICO DE DISTRIBUICAO, POTENCIA DE 225 KVA, TENSAO NOMINAL DE 15 KV, TENSAO SECUNDARIA DE 220/127V, EM OLEO ISOLANTE TIPO MINERAL"/>
    <s v="UND"/>
    <n v="14101.21"/>
    <n v="1"/>
    <n v="14101.21"/>
  </r>
  <r>
    <n v="739"/>
    <x v="0"/>
    <s v="00007615"/>
    <s v="TRANSFORMADOR TRIFASICO DE DISTRIBUICAO, POTENCIA DE 300 KVA, TENSAO NOMINAL DE 15 KV, TENSAO SECUNDARIA DE 220/127V, EM OLEO ISOLANTE TIPO MINERAL"/>
    <s v="UND"/>
    <n v="16451.41"/>
    <n v="1"/>
    <n v="16451.41"/>
  </r>
  <r>
    <n v="740"/>
    <x v="0"/>
    <s v="00007616"/>
    <s v="TRANSFORMADOR TRIFASICO DE DISTRIBUICAO, POTENCIA DE 500 KVA, TENSAO NOMINAL DE 15 KV, TENSAO SECUNDARIA DE 220/127V, EM OLEO ISOLANTE TIPO MINERAL"/>
    <s v="UND"/>
    <n v="26846.1"/>
    <n v="1"/>
    <n v="26846.1"/>
  </r>
  <r>
    <n v="741"/>
    <x v="0"/>
    <s v="00007612"/>
    <s v="TRANSFORMADOR TRIFASICO DE DISTRIBUICAO, POTENCIA DE 750 KVA, TENSAO NOMINAL DE 15 KV, TENSAO SECUNDARIA DE 220/127V, EM OLEO ISOLANTE TIPO MINERAL"/>
    <s v="UND"/>
    <n v="36824.01"/>
    <n v="1"/>
    <n v="36824.01"/>
  </r>
  <r>
    <n v="742"/>
    <x v="0"/>
    <s v="00007618"/>
    <s v="TRANSFORMADOR TRIFASICO DE DISTRIBUICAO, POTENCIA DE 1500 KVA, TENSAO NOMINAL DE 15 KV, TENSAO SECUNDARIA DE 220/127V, EM OLEO ISOLANTE TIPO MINERAL"/>
    <s v="UND"/>
    <n v="65193.57"/>
    <n v="1"/>
    <n v="65193.57"/>
  </r>
  <r>
    <n v="743"/>
    <x v="2"/>
    <s v="E00624"/>
    <s v="Poste de concreto duplo T 300 Dan h = 9m"/>
    <s v="UND"/>
    <n v="489"/>
    <n v="5"/>
    <n v="2445"/>
  </r>
  <r>
    <n v="744"/>
    <x v="2"/>
    <s v="E00626"/>
    <s v="Poste de concreto duplo T 300 Dan h = 11m"/>
    <s v="UND"/>
    <n v="616.6"/>
    <n v="5"/>
    <n v="3083"/>
  </r>
  <r>
    <n v="745"/>
    <x v="0"/>
    <s v="00034519"/>
    <s v="CRUZETA DE CONCRETO LEVE, COMP. 2000mm SECAO, 90 X 90 MM"/>
    <s v="UND"/>
    <n v="73.7"/>
    <n v="10"/>
    <n v="737"/>
  </r>
  <r>
    <n v="746"/>
    <x v="1"/>
    <m/>
    <s v="Cruzeta de concreto tipo &quot;T&quot;, 2000 mm"/>
    <s v="UND"/>
    <m/>
    <n v="10"/>
    <n v="0"/>
  </r>
  <r>
    <n v="747"/>
    <x v="0"/>
    <s v="00003406"/>
    <s v="ISOLADOR DE PORCELANA, TIPO PINO MONOCORPO, PARA TENSAO DE *15* KV"/>
    <s v="UND"/>
    <n v="19.95"/>
    <n v="30"/>
    <n v="598.5"/>
  </r>
  <r>
    <n v="748"/>
    <x v="0"/>
    <s v="00003395"/>
    <s v="ISOLADOR DE PORCELANA, TIPO PINO MONOCORPO, PARA TENSAO DE *35* KV"/>
    <s v="UND"/>
    <n v="84.16"/>
    <n v="20"/>
    <n v="1683.1999999999998"/>
  </r>
  <r>
    <n v="749"/>
    <x v="0"/>
    <s v="00003405"/>
    <s v="ISOLADOR DE PORCELANA SUSPENSO, DISCO TIPO GARFO OLHAL, DIAMETRO DE 152 MM,"/>
    <s v="UND"/>
    <n v="65.17"/>
    <n v="30"/>
    <n v="1955.1000000000001"/>
  </r>
  <r>
    <n v="750"/>
    <x v="2"/>
    <s v="E00566"/>
    <s v="Isolador disc bastão polim - completo 15 KV"/>
    <s v="UND"/>
    <n v="95"/>
    <n v="30"/>
    <n v="2850"/>
  </r>
  <r>
    <n v="751"/>
    <x v="0"/>
    <s v="00000444"/>
    <s v="PINO ROSCA EXTERNA, EM ACO GALVANIZADO, PARA ISOLADOR DE 15KV, DIAMETRO 25 MM,COMPRIMENTO *290* MM"/>
    <s v="UND"/>
    <n v="17.88"/>
    <n v="30"/>
    <n v="536.4"/>
  </r>
  <r>
    <n v="752"/>
    <x v="0"/>
    <s v="00000445"/>
    <s v="PINO ROSCA EXTERNA, EM ACO GALVANIZADO, PARA ISOLADOR DE 25KV, DIAMETRO 35MM,COMPRIMENTO *320* MM"/>
    <s v="UND"/>
    <n v="24.47"/>
    <n v="30"/>
    <n v="734.09999999999991"/>
  </r>
  <r>
    <n v="753"/>
    <x v="0"/>
    <s v="00005047"/>
    <s v="CHAVE FUSIVEL PARA REDES DE DISTRIBUICAO, TENSAO DE 15,0 KV, CORRENTE NOMINAL DO PORTA FUSIVEL DE 100 A, CAPACIDADE DE INTERRUPCAO SIMETRICA DE 7,10 KA,CAPACIDADE DE INTERRUPCAO ASSIMETRICA 10,00 KA"/>
    <s v="UND"/>
    <n v="283.82"/>
    <n v="30"/>
    <n v="8514.6"/>
  </r>
  <r>
    <n v="754"/>
    <x v="0"/>
    <s v="00007576"/>
    <s v="SUPORTE EM ACO GALVANIZADO PARA TRANSFORMADOR PARA POSTE DUPLO T 185 X 95MM, CHAPA DE 5/16&quot;"/>
    <s v="UND"/>
    <n v="105.27"/>
    <n v="20"/>
    <n v="2105.4"/>
  </r>
  <r>
    <n v="755"/>
    <x v="0"/>
    <s v="00012327"/>
    <s v="CINTA CIRCULAR EM ACO GALVANIZADO DE 210 MM DE DIAMETRO PARA INSTALACAO DE TRANSFORMADOR EM POSTE DE CONCRETO"/>
    <s v="UND"/>
    <n v="24.14"/>
    <n v="5"/>
    <n v="120.7"/>
  </r>
  <r>
    <n v="756"/>
    <x v="0"/>
    <s v="00004276"/>
    <s v="PARA-RAIOS DE DISTRIBUICAO, TENSAO NOMINAL 15 KV, CORRENTE NOMINAL DE DESCARGA 5 KA"/>
    <s v="UND"/>
    <n v="180.11"/>
    <n v="30"/>
    <n v="5403.3"/>
  </r>
  <r>
    <n v="757"/>
    <x v="0"/>
    <s v="00004273"/>
    <s v="PARA-RAIOS DE DISTRIBUICAO, TENSAO NOMINAL 30 KV, CORRENTE NOMINAL DE DESCARGA 10 KA"/>
    <s v="UND"/>
    <n v="299.2"/>
    <n v="20"/>
    <n v="5984"/>
  </r>
  <r>
    <n v="758"/>
    <x v="0"/>
    <s v="00000430"/>
    <s v="PARAFUSO M16 EM ACO GALVANIZADO, COMPRIMENTO = 125 MM, DIAMETRO = 16 MM,ROSCA MAQUINA, CABECA QUADRADA"/>
    <s v="UND"/>
    <n v="3.36"/>
    <n v="40"/>
    <n v="134.4"/>
  </r>
  <r>
    <n v="759"/>
    <x v="0"/>
    <s v="00000441"/>
    <s v="PARAFUSO M16 EM ACO GALVANIZADO, COMPRIMENTO = 150 MM, DIAMETRO = 16 MM,ROSCA MAQUINA, CABECA QUADRADA"/>
    <s v="UND"/>
    <n v="3.7"/>
    <n v="40"/>
    <n v="148"/>
  </r>
  <r>
    <n v="760"/>
    <x v="0"/>
    <s v="00000431"/>
    <s v="PARAFUSO M16 EM ACO GALVANIZADO, COMPRIMENTO = 200 MM, DIAMETRO = 16 MM,ROSCA MAQUINA, CABECA QUADRADA"/>
    <s v="UND"/>
    <n v="4.47"/>
    <n v="20"/>
    <n v="89.399999999999991"/>
  </r>
  <r>
    <n v="761"/>
    <x v="0"/>
    <s v="00000432"/>
    <s v="PARAFUSO M16 EM ACO GALVANIZADO, COMPRIMENTO = 250 MM, DIAMETRO = 16 MM,ROSCA MAQUINA, CABECA QUADRADA"/>
    <s v="UND"/>
    <n v="4.93"/>
    <n v="40"/>
    <n v="197.2"/>
  </r>
  <r>
    <n v="762"/>
    <x v="0"/>
    <s v="00000429"/>
    <s v="PARAFUSO M16 EM ACO GALVANIZADO, COMPRIMENTO = 300 MM, DIAMETRO = 16 MM,ROSCA DUPLA"/>
    <s v="UND"/>
    <n v="6.65"/>
    <n v="20"/>
    <n v="133"/>
  </r>
  <r>
    <n v="763"/>
    <x v="0"/>
    <s v="00000439"/>
    <s v="00000439 PARAFUSO M16 EM ACO GALVANIZADO, COMPRIMENTO = 300 MM, DIAMETRO = 16 MM,ROSCA MAQUINA, CABECA QUADRADA"/>
    <s v="UND"/>
    <n v="5.66"/>
    <n v="40"/>
    <n v="226.4"/>
  </r>
  <r>
    <n v="764"/>
    <x v="0"/>
    <s v="00000433"/>
    <s v="PARAFUSO M16 EM ACO GALVANIZADO, COMPRIMENTO = 350 MM, DIAMETRO = 16 MM,ROSCA MAQUINA, CABECA QUADRADA"/>
    <s v="UND"/>
    <n v="6.61"/>
    <n v="40"/>
    <n v="264.40000000000003"/>
  </r>
  <r>
    <n v="765"/>
    <x v="0"/>
    <s v="00000437"/>
    <s v="PARAFUSO M16 EM ACO GALVANIZADO, COMPRIMENTO = 400 MM, DIAMETRO = 16 MM,ROSCA DUPLA"/>
    <s v="UND"/>
    <n v="8.7899999999999991"/>
    <n v="40"/>
    <n v="351.59999999999997"/>
  </r>
  <r>
    <n v="766"/>
    <x v="0"/>
    <s v="00011790"/>
    <s v="PARAFUSO M16 EM ACO GALVANIZADO, COMPRIMENTO = 450 MM, DIAMETRO = 16 MM,ROSCA MAQUINA, CABECA QUADRADA"/>
    <s v="UND"/>
    <n v="9.9700000000000006"/>
    <n v="40"/>
    <n v="398.8"/>
  </r>
  <r>
    <n v="767"/>
    <x v="0"/>
    <s v="00000428"/>
    <s v="PARAFUSO M16 EM ACO GALVANIZADO, COMPRIMENTO = 500 MM, DIAMETRO = 16 MM,ROSCA MAQUINA, COM CABECA SEXTAVADA E PORCA"/>
    <s v="UND"/>
    <n v="10.84"/>
    <n v="20"/>
    <n v="216.8"/>
  </r>
  <r>
    <n v="768"/>
    <x v="2"/>
    <s v="E00186"/>
    <s v="Parafuso de cabeça abaulada 16x45mm"/>
    <s v="UND"/>
    <n v="7"/>
    <n v="20"/>
    <n v="140"/>
  </r>
  <r>
    <n v="769"/>
    <x v="2"/>
    <s v="E00181"/>
    <s v="Parafuso de cabeça abaulada galv. 16x150mm"/>
    <s v="UND"/>
    <n v="8"/>
    <n v="20"/>
    <n v="160"/>
  </r>
  <r>
    <n v="770"/>
    <x v="2"/>
    <s v="E00188"/>
    <s v="Porca galv. quadrada de 24mm - rosca M 16x2"/>
    <s v="UND"/>
    <n v="1.2"/>
    <n v="20"/>
    <n v="24"/>
  </r>
  <r>
    <n v="771"/>
    <x v="0"/>
    <s v="00000421"/>
    <s v="PORCA OLHAL EM ACO GALVANIZADO, DIAMETRO NOMINAL DE 16 MM"/>
    <s v="UND"/>
    <n v="6.54"/>
    <n v="20"/>
    <n v="130.80000000000001"/>
  </r>
  <r>
    <n v="772"/>
    <x v="0"/>
    <s v="00000402"/>
    <s v="GANCHO OLHAL EM ACO GALVANIZADO, ESPESSURA 16MM, ABERTURA 21MM 5000 DAN"/>
    <s v="UND"/>
    <n v="9.02"/>
    <n v="30"/>
    <n v="270.59999999999997"/>
  </r>
  <r>
    <n v="773"/>
    <x v="0"/>
    <s v="00000379"/>
    <s v="ARRUELA QUADRADA EM ACO GALVANIZADO, DIMENSAO = 38 MM, ESPESSURA = 3MM,"/>
    <s v="UND"/>
    <n v="0.44"/>
    <n v="100"/>
    <n v="44"/>
  </r>
  <r>
    <n v="774"/>
    <x v="2"/>
    <s v="E00610"/>
    <s v="Manilha sapatilha galvanizada"/>
    <s v="UND"/>
    <n v="19"/>
    <n v="30"/>
    <n v="570"/>
  </r>
  <r>
    <n v="775"/>
    <x v="1"/>
    <m/>
    <s v="Parafuso de olhal ø 16x400 mm"/>
    <s v="UND"/>
    <m/>
    <n v="30"/>
    <n v="0"/>
  </r>
  <r>
    <n v="776"/>
    <x v="1"/>
    <m/>
    <s v="Isolador Suporte, 15 kV Uso Interno"/>
    <s v="UND"/>
    <m/>
    <n v="20"/>
    <n v="0"/>
  </r>
  <r>
    <n v="777"/>
    <x v="1"/>
    <m/>
    <s v="Bucha de Passagem – 15 kV  interno/externo"/>
    <s v="UND"/>
    <m/>
    <n v="2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outline="1" outlineData="1" multipleFieldFilters="0">
  <location ref="A3:B7" firstHeaderRow="1" firstDataRow="1" firstDataCol="1"/>
  <pivotFields count="8"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a de TOTAL " fld="7" baseField="1" baseItem="1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3"/>
  <sheetViews>
    <sheetView tabSelected="1" workbookViewId="0">
      <selection activeCell="G1417" sqref="G1417"/>
    </sheetView>
  </sheetViews>
  <sheetFormatPr defaultRowHeight="15" x14ac:dyDescent="0.25"/>
  <cols>
    <col min="1" max="1" width="9.5703125" style="24" customWidth="1"/>
    <col min="2" max="2" width="5.42578125" bestFit="1" customWidth="1"/>
    <col min="3" max="3" width="45.7109375" customWidth="1"/>
    <col min="4" max="4" width="5.140625" bestFit="1" customWidth="1"/>
    <col min="5" max="5" width="11.7109375" bestFit="1" customWidth="1"/>
    <col min="6" max="6" width="9.5703125" customWidth="1"/>
    <col min="7" max="7" width="16.85546875" customWidth="1"/>
  </cols>
  <sheetData>
    <row r="1" spans="1:7" x14ac:dyDescent="0.25">
      <c r="C1" s="51"/>
      <c r="D1" s="50"/>
      <c r="E1" s="50"/>
    </row>
    <row r="3" spans="1:7" x14ac:dyDescent="0.25">
      <c r="A3" s="58" t="s">
        <v>909</v>
      </c>
      <c r="B3" s="58"/>
      <c r="C3" s="58"/>
      <c r="D3" s="58"/>
      <c r="E3" s="58"/>
      <c r="F3" s="58"/>
      <c r="G3" s="58"/>
    </row>
    <row r="4" spans="1:7" x14ac:dyDescent="0.25">
      <c r="A4" s="10" t="s">
        <v>785</v>
      </c>
      <c r="B4" s="20" t="s">
        <v>0</v>
      </c>
      <c r="C4" s="11" t="s">
        <v>1</v>
      </c>
      <c r="D4" s="10" t="s">
        <v>93</v>
      </c>
      <c r="E4" s="12" t="s">
        <v>800</v>
      </c>
      <c r="F4" s="14" t="s">
        <v>778</v>
      </c>
      <c r="G4" s="13" t="s">
        <v>2</v>
      </c>
    </row>
    <row r="5" spans="1:7" ht="45" x14ac:dyDescent="0.25">
      <c r="A5" s="62" t="s">
        <v>786</v>
      </c>
      <c r="B5" s="21">
        <v>1</v>
      </c>
      <c r="C5" s="1" t="s">
        <v>4</v>
      </c>
      <c r="D5" s="35" t="s">
        <v>5</v>
      </c>
      <c r="E5" s="16"/>
      <c r="F5" s="15">
        <v>200</v>
      </c>
      <c r="G5" s="4">
        <f t="shared" ref="G5:G171" si="0">E5*F5</f>
        <v>0</v>
      </c>
    </row>
    <row r="6" spans="1:7" ht="60" x14ac:dyDescent="0.25">
      <c r="A6" s="67"/>
      <c r="B6" s="21">
        <v>2</v>
      </c>
      <c r="C6" s="1" t="s">
        <v>6</v>
      </c>
      <c r="D6" s="35" t="s">
        <v>5</v>
      </c>
      <c r="E6" s="16"/>
      <c r="F6" s="15">
        <v>200</v>
      </c>
      <c r="G6" s="4">
        <f t="shared" si="0"/>
        <v>0</v>
      </c>
    </row>
    <row r="7" spans="1:7" ht="60" x14ac:dyDescent="0.25">
      <c r="A7" s="67"/>
      <c r="B7" s="21">
        <v>3</v>
      </c>
      <c r="C7" s="1" t="s">
        <v>7</v>
      </c>
      <c r="D7" s="35" t="s">
        <v>5</v>
      </c>
      <c r="E7" s="16"/>
      <c r="F7" s="15">
        <v>400</v>
      </c>
      <c r="G7" s="4">
        <f t="shared" si="0"/>
        <v>0</v>
      </c>
    </row>
    <row r="8" spans="1:7" ht="60" x14ac:dyDescent="0.25">
      <c r="A8" s="67"/>
      <c r="B8" s="21">
        <v>4</v>
      </c>
      <c r="C8" s="1" t="s">
        <v>8</v>
      </c>
      <c r="D8" s="35" t="s">
        <v>5</v>
      </c>
      <c r="E8" s="16"/>
      <c r="F8" s="15">
        <v>400</v>
      </c>
      <c r="G8" s="4">
        <f t="shared" si="0"/>
        <v>0</v>
      </c>
    </row>
    <row r="9" spans="1:7" ht="60" x14ac:dyDescent="0.25">
      <c r="A9" s="67"/>
      <c r="B9" s="21">
        <v>5</v>
      </c>
      <c r="C9" s="1" t="s">
        <v>9</v>
      </c>
      <c r="D9" s="35" t="s">
        <v>5</v>
      </c>
      <c r="E9" s="16"/>
      <c r="F9" s="15">
        <v>400</v>
      </c>
      <c r="G9" s="4">
        <f t="shared" si="0"/>
        <v>0</v>
      </c>
    </row>
    <row r="10" spans="1:7" ht="60" x14ac:dyDescent="0.25">
      <c r="A10" s="67"/>
      <c r="B10" s="21">
        <v>6</v>
      </c>
      <c r="C10" s="1" t="s">
        <v>10</v>
      </c>
      <c r="D10" s="35" t="s">
        <v>5</v>
      </c>
      <c r="E10" s="16"/>
      <c r="F10" s="15">
        <v>800</v>
      </c>
      <c r="G10" s="4">
        <f t="shared" si="0"/>
        <v>0</v>
      </c>
    </row>
    <row r="11" spans="1:7" ht="60" x14ac:dyDescent="0.25">
      <c r="A11" s="67"/>
      <c r="B11" s="21">
        <v>7</v>
      </c>
      <c r="C11" s="1" t="s">
        <v>11</v>
      </c>
      <c r="D11" s="35" t="s">
        <v>5</v>
      </c>
      <c r="E11" s="16"/>
      <c r="F11" s="15">
        <v>800</v>
      </c>
      <c r="G11" s="4">
        <f t="shared" si="0"/>
        <v>0</v>
      </c>
    </row>
    <row r="12" spans="1:7" ht="60" x14ac:dyDescent="0.25">
      <c r="A12" s="67"/>
      <c r="B12" s="21">
        <v>8</v>
      </c>
      <c r="C12" s="1" t="s">
        <v>12</v>
      </c>
      <c r="D12" s="35" t="s">
        <v>5</v>
      </c>
      <c r="E12" s="16"/>
      <c r="F12" s="15">
        <v>800</v>
      </c>
      <c r="G12" s="4">
        <f t="shared" si="0"/>
        <v>0</v>
      </c>
    </row>
    <row r="13" spans="1:7" ht="60" x14ac:dyDescent="0.25">
      <c r="A13" s="67"/>
      <c r="B13" s="21">
        <v>9</v>
      </c>
      <c r="C13" s="1" t="s">
        <v>13</v>
      </c>
      <c r="D13" s="35" t="s">
        <v>5</v>
      </c>
      <c r="E13" s="16"/>
      <c r="F13" s="15">
        <v>200</v>
      </c>
      <c r="G13" s="4">
        <f t="shared" si="0"/>
        <v>0</v>
      </c>
    </row>
    <row r="14" spans="1:7" ht="60" x14ac:dyDescent="0.25">
      <c r="A14" s="67"/>
      <c r="B14" s="21">
        <v>10</v>
      </c>
      <c r="C14" s="1" t="s">
        <v>14</v>
      </c>
      <c r="D14" s="35" t="s">
        <v>5</v>
      </c>
      <c r="E14" s="16"/>
      <c r="F14" s="15">
        <v>200</v>
      </c>
      <c r="G14" s="4">
        <f t="shared" si="0"/>
        <v>0</v>
      </c>
    </row>
    <row r="15" spans="1:7" ht="60" x14ac:dyDescent="0.25">
      <c r="A15" s="67"/>
      <c r="B15" s="21">
        <v>11</v>
      </c>
      <c r="C15" s="1" t="s">
        <v>15</v>
      </c>
      <c r="D15" s="35" t="s">
        <v>5</v>
      </c>
      <c r="E15" s="16"/>
      <c r="F15" s="15">
        <v>200</v>
      </c>
      <c r="G15" s="4">
        <f t="shared" si="0"/>
        <v>0</v>
      </c>
    </row>
    <row r="16" spans="1:7" ht="60" x14ac:dyDescent="0.25">
      <c r="A16" s="67"/>
      <c r="B16" s="21">
        <v>12</v>
      </c>
      <c r="C16" s="1" t="s">
        <v>16</v>
      </c>
      <c r="D16" s="35" t="s">
        <v>5</v>
      </c>
      <c r="E16" s="16"/>
      <c r="F16" s="15">
        <v>200</v>
      </c>
      <c r="G16" s="4">
        <f t="shared" si="0"/>
        <v>0</v>
      </c>
    </row>
    <row r="17" spans="1:7" ht="60" x14ac:dyDescent="0.25">
      <c r="A17" s="67"/>
      <c r="B17" s="21">
        <v>13</v>
      </c>
      <c r="C17" s="1" t="s">
        <v>17</v>
      </c>
      <c r="D17" s="35" t="s">
        <v>5</v>
      </c>
      <c r="E17" s="16"/>
      <c r="F17" s="15">
        <v>200</v>
      </c>
      <c r="G17" s="4">
        <f t="shared" si="0"/>
        <v>0</v>
      </c>
    </row>
    <row r="18" spans="1:7" ht="60" x14ac:dyDescent="0.25">
      <c r="A18" s="67"/>
      <c r="B18" s="21">
        <v>14</v>
      </c>
      <c r="C18" s="1" t="s">
        <v>18</v>
      </c>
      <c r="D18" s="35" t="s">
        <v>5</v>
      </c>
      <c r="E18" s="16"/>
      <c r="F18" s="15">
        <v>200</v>
      </c>
      <c r="G18" s="4">
        <f t="shared" si="0"/>
        <v>0</v>
      </c>
    </row>
    <row r="19" spans="1:7" ht="45" x14ac:dyDescent="0.25">
      <c r="A19" s="67"/>
      <c r="B19" s="21">
        <v>15</v>
      </c>
      <c r="C19" s="1" t="s">
        <v>19</v>
      </c>
      <c r="D19" s="35" t="s">
        <v>5</v>
      </c>
      <c r="E19" s="16"/>
      <c r="F19" s="15">
        <v>200</v>
      </c>
      <c r="G19" s="4">
        <f t="shared" si="0"/>
        <v>0</v>
      </c>
    </row>
    <row r="20" spans="1:7" ht="60" x14ac:dyDescent="0.25">
      <c r="A20" s="67"/>
      <c r="B20" s="21">
        <v>16</v>
      </c>
      <c r="C20" s="1" t="s">
        <v>20</v>
      </c>
      <c r="D20" s="35" t="s">
        <v>5</v>
      </c>
      <c r="E20" s="16"/>
      <c r="F20" s="15">
        <v>200</v>
      </c>
      <c r="G20" s="4">
        <f t="shared" si="0"/>
        <v>0</v>
      </c>
    </row>
    <row r="21" spans="1:7" ht="60" x14ac:dyDescent="0.25">
      <c r="A21" s="67"/>
      <c r="B21" s="21">
        <v>17</v>
      </c>
      <c r="C21" s="1" t="s">
        <v>21</v>
      </c>
      <c r="D21" s="35" t="s">
        <v>5</v>
      </c>
      <c r="E21" s="16"/>
      <c r="F21" s="15">
        <v>200</v>
      </c>
      <c r="G21" s="4">
        <f t="shared" si="0"/>
        <v>0</v>
      </c>
    </row>
    <row r="22" spans="1:7" ht="60" x14ac:dyDescent="0.25">
      <c r="A22" s="67"/>
      <c r="B22" s="21">
        <v>18</v>
      </c>
      <c r="C22" s="1" t="s">
        <v>22</v>
      </c>
      <c r="D22" s="35" t="s">
        <v>5</v>
      </c>
      <c r="E22" s="16"/>
      <c r="F22" s="15">
        <v>200</v>
      </c>
      <c r="G22" s="4">
        <f t="shared" si="0"/>
        <v>0</v>
      </c>
    </row>
    <row r="23" spans="1:7" ht="60" x14ac:dyDescent="0.25">
      <c r="A23" s="67"/>
      <c r="B23" s="21">
        <v>19</v>
      </c>
      <c r="C23" s="1" t="s">
        <v>23</v>
      </c>
      <c r="D23" s="35" t="s">
        <v>5</v>
      </c>
      <c r="E23" s="16"/>
      <c r="F23" s="15">
        <v>200</v>
      </c>
      <c r="G23" s="4">
        <f t="shared" si="0"/>
        <v>0</v>
      </c>
    </row>
    <row r="24" spans="1:7" ht="60" x14ac:dyDescent="0.25">
      <c r="A24" s="67"/>
      <c r="B24" s="21">
        <v>20</v>
      </c>
      <c r="C24" s="1" t="s">
        <v>24</v>
      </c>
      <c r="D24" s="35" t="s">
        <v>5</v>
      </c>
      <c r="E24" s="16"/>
      <c r="F24" s="15">
        <v>200</v>
      </c>
      <c r="G24" s="4">
        <f t="shared" si="0"/>
        <v>0</v>
      </c>
    </row>
    <row r="25" spans="1:7" ht="60" x14ac:dyDescent="0.25">
      <c r="A25" s="67"/>
      <c r="B25" s="21">
        <v>21</v>
      </c>
      <c r="C25" s="1" t="s">
        <v>25</v>
      </c>
      <c r="D25" s="35" t="s">
        <v>5</v>
      </c>
      <c r="E25" s="16"/>
      <c r="F25" s="15">
        <v>200</v>
      </c>
      <c r="G25" s="4">
        <f t="shared" si="0"/>
        <v>0</v>
      </c>
    </row>
    <row r="26" spans="1:7" ht="60" x14ac:dyDescent="0.25">
      <c r="A26" s="67"/>
      <c r="B26" s="21">
        <v>22</v>
      </c>
      <c r="C26" s="1" t="s">
        <v>26</v>
      </c>
      <c r="D26" s="35" t="s">
        <v>5</v>
      </c>
      <c r="E26" s="16"/>
      <c r="F26" s="15">
        <v>200</v>
      </c>
      <c r="G26" s="4">
        <f t="shared" si="0"/>
        <v>0</v>
      </c>
    </row>
    <row r="27" spans="1:7" ht="60" x14ac:dyDescent="0.25">
      <c r="A27" s="67"/>
      <c r="B27" s="21">
        <v>23</v>
      </c>
      <c r="C27" s="1" t="s">
        <v>27</v>
      </c>
      <c r="D27" s="35" t="s">
        <v>5</v>
      </c>
      <c r="E27" s="16"/>
      <c r="F27" s="15">
        <v>200</v>
      </c>
      <c r="G27" s="4">
        <f t="shared" si="0"/>
        <v>0</v>
      </c>
    </row>
    <row r="28" spans="1:7" ht="60" x14ac:dyDescent="0.25">
      <c r="A28" s="67"/>
      <c r="B28" s="21">
        <v>24</v>
      </c>
      <c r="C28" s="1" t="s">
        <v>28</v>
      </c>
      <c r="D28" s="35" t="s">
        <v>5</v>
      </c>
      <c r="E28" s="16"/>
      <c r="F28" s="15">
        <v>120</v>
      </c>
      <c r="G28" s="4">
        <f t="shared" si="0"/>
        <v>0</v>
      </c>
    </row>
    <row r="29" spans="1:7" ht="60" x14ac:dyDescent="0.25">
      <c r="A29" s="67"/>
      <c r="B29" s="21">
        <v>25</v>
      </c>
      <c r="C29" s="1" t="s">
        <v>29</v>
      </c>
      <c r="D29" s="35" t="s">
        <v>5</v>
      </c>
      <c r="E29" s="16"/>
      <c r="F29" s="15">
        <v>120</v>
      </c>
      <c r="G29" s="4">
        <f t="shared" si="0"/>
        <v>0</v>
      </c>
    </row>
    <row r="30" spans="1:7" ht="60" x14ac:dyDescent="0.25">
      <c r="A30" s="67"/>
      <c r="B30" s="21">
        <v>26</v>
      </c>
      <c r="C30" s="1" t="s">
        <v>30</v>
      </c>
      <c r="D30" s="35" t="s">
        <v>5</v>
      </c>
      <c r="E30" s="16"/>
      <c r="F30" s="15">
        <v>120</v>
      </c>
      <c r="G30" s="4">
        <f t="shared" si="0"/>
        <v>0</v>
      </c>
    </row>
    <row r="31" spans="1:7" ht="60" x14ac:dyDescent="0.25">
      <c r="A31" s="67"/>
      <c r="B31" s="21">
        <v>27</v>
      </c>
      <c r="C31" s="1" t="s">
        <v>31</v>
      </c>
      <c r="D31" s="35" t="s">
        <v>5</v>
      </c>
      <c r="E31" s="16"/>
      <c r="F31" s="15">
        <v>120</v>
      </c>
      <c r="G31" s="4">
        <f t="shared" si="0"/>
        <v>0</v>
      </c>
    </row>
    <row r="32" spans="1:7" ht="60" x14ac:dyDescent="0.25">
      <c r="A32" s="67"/>
      <c r="B32" s="21">
        <v>28</v>
      </c>
      <c r="C32" s="1" t="s">
        <v>32</v>
      </c>
      <c r="D32" s="35" t="s">
        <v>5</v>
      </c>
      <c r="E32" s="16"/>
      <c r="F32" s="15">
        <v>120</v>
      </c>
      <c r="G32" s="4">
        <f t="shared" si="0"/>
        <v>0</v>
      </c>
    </row>
    <row r="33" spans="1:7" ht="60" x14ac:dyDescent="0.25">
      <c r="A33" s="67"/>
      <c r="B33" s="21">
        <v>29</v>
      </c>
      <c r="C33" s="1" t="s">
        <v>33</v>
      </c>
      <c r="D33" s="35" t="s">
        <v>5</v>
      </c>
      <c r="E33" s="16"/>
      <c r="F33" s="15">
        <v>120</v>
      </c>
      <c r="G33" s="4">
        <f t="shared" si="0"/>
        <v>0</v>
      </c>
    </row>
    <row r="34" spans="1:7" ht="45" x14ac:dyDescent="0.25">
      <c r="A34" s="67"/>
      <c r="B34" s="21">
        <v>30</v>
      </c>
      <c r="C34" s="1" t="s">
        <v>34</v>
      </c>
      <c r="D34" s="35" t="s">
        <v>5</v>
      </c>
      <c r="E34" s="16"/>
      <c r="F34" s="15">
        <v>80</v>
      </c>
      <c r="G34" s="4">
        <f t="shared" si="0"/>
        <v>0</v>
      </c>
    </row>
    <row r="35" spans="1:7" ht="45" x14ac:dyDescent="0.25">
      <c r="A35" s="67"/>
      <c r="B35" s="21">
        <v>31</v>
      </c>
      <c r="C35" s="1" t="s">
        <v>35</v>
      </c>
      <c r="D35" s="35" t="s">
        <v>5</v>
      </c>
      <c r="E35" s="16"/>
      <c r="F35" s="15">
        <v>80</v>
      </c>
      <c r="G35" s="4">
        <f t="shared" si="0"/>
        <v>0</v>
      </c>
    </row>
    <row r="36" spans="1:7" ht="60" x14ac:dyDescent="0.25">
      <c r="A36" s="67"/>
      <c r="B36" s="21">
        <v>32</v>
      </c>
      <c r="C36" s="1" t="s">
        <v>36</v>
      </c>
      <c r="D36" s="35" t="s">
        <v>5</v>
      </c>
      <c r="E36" s="16"/>
      <c r="F36" s="15">
        <v>80</v>
      </c>
      <c r="G36" s="4">
        <f t="shared" si="0"/>
        <v>0</v>
      </c>
    </row>
    <row r="37" spans="1:7" ht="60" x14ac:dyDescent="0.25">
      <c r="A37" s="67"/>
      <c r="B37" s="21">
        <v>33</v>
      </c>
      <c r="C37" s="1" t="s">
        <v>37</v>
      </c>
      <c r="D37" s="35" t="s">
        <v>5</v>
      </c>
      <c r="E37" s="16"/>
      <c r="F37" s="15">
        <v>80</v>
      </c>
      <c r="G37" s="4">
        <f t="shared" si="0"/>
        <v>0</v>
      </c>
    </row>
    <row r="38" spans="1:7" ht="60" x14ac:dyDescent="0.25">
      <c r="A38" s="67"/>
      <c r="B38" s="21">
        <v>34</v>
      </c>
      <c r="C38" s="1" t="s">
        <v>38</v>
      </c>
      <c r="D38" s="35" t="s">
        <v>5</v>
      </c>
      <c r="E38" s="16"/>
      <c r="F38" s="15">
        <v>80</v>
      </c>
      <c r="G38" s="4">
        <f t="shared" si="0"/>
        <v>0</v>
      </c>
    </row>
    <row r="39" spans="1:7" ht="60" x14ac:dyDescent="0.25">
      <c r="A39" s="63"/>
      <c r="B39" s="21">
        <v>35</v>
      </c>
      <c r="C39" s="1" t="s">
        <v>39</v>
      </c>
      <c r="D39" s="35" t="s">
        <v>5</v>
      </c>
      <c r="E39" s="16"/>
      <c r="F39" s="15">
        <v>80</v>
      </c>
      <c r="G39" s="4">
        <f t="shared" si="0"/>
        <v>0</v>
      </c>
    </row>
    <row r="40" spans="1:7" x14ac:dyDescent="0.25">
      <c r="A40" s="56" t="s">
        <v>799</v>
      </c>
      <c r="B40" s="56"/>
      <c r="C40" s="56"/>
      <c r="D40" s="56"/>
      <c r="E40" s="56"/>
      <c r="F40" s="56"/>
      <c r="G40" s="4">
        <f>SUM(G5:G39)</f>
        <v>0</v>
      </c>
    </row>
    <row r="41" spans="1:7" x14ac:dyDescent="0.25">
      <c r="A41" s="58" t="s">
        <v>910</v>
      </c>
      <c r="B41" s="58"/>
      <c r="C41" s="58"/>
      <c r="D41" s="58"/>
      <c r="E41" s="58"/>
      <c r="F41" s="58"/>
      <c r="G41" s="58"/>
    </row>
    <row r="42" spans="1:7" x14ac:dyDescent="0.25">
      <c r="A42" s="10" t="s">
        <v>785</v>
      </c>
      <c r="B42" s="20" t="s">
        <v>0</v>
      </c>
      <c r="C42" s="11" t="s">
        <v>1</v>
      </c>
      <c r="D42" s="10" t="s">
        <v>93</v>
      </c>
      <c r="E42" s="12" t="s">
        <v>800</v>
      </c>
      <c r="F42" s="14" t="s">
        <v>778</v>
      </c>
      <c r="G42" s="13" t="s">
        <v>2</v>
      </c>
    </row>
    <row r="43" spans="1:7" ht="45" x14ac:dyDescent="0.25">
      <c r="A43" s="62" t="s">
        <v>911</v>
      </c>
      <c r="B43" s="21">
        <v>1</v>
      </c>
      <c r="C43" s="1" t="s">
        <v>4</v>
      </c>
      <c r="D43" s="38" t="s">
        <v>5</v>
      </c>
      <c r="E43" s="16"/>
      <c r="F43" s="15">
        <v>1800</v>
      </c>
      <c r="G43" s="4">
        <f t="shared" ref="G43:G77" si="1">E43*F43</f>
        <v>0</v>
      </c>
    </row>
    <row r="44" spans="1:7" ht="15" customHeight="1" x14ac:dyDescent="0.25">
      <c r="A44" s="67"/>
      <c r="B44" s="21">
        <v>2</v>
      </c>
      <c r="C44" s="1" t="s">
        <v>6</v>
      </c>
      <c r="D44" s="38" t="s">
        <v>5</v>
      </c>
      <c r="E44" s="16"/>
      <c r="F44" s="15">
        <v>1800</v>
      </c>
      <c r="G44" s="4">
        <f t="shared" si="1"/>
        <v>0</v>
      </c>
    </row>
    <row r="45" spans="1:7" ht="60" x14ac:dyDescent="0.25">
      <c r="A45" s="67"/>
      <c r="B45" s="21">
        <v>3</v>
      </c>
      <c r="C45" s="1" t="s">
        <v>7</v>
      </c>
      <c r="D45" s="38" t="s">
        <v>5</v>
      </c>
      <c r="E45" s="16"/>
      <c r="F45" s="15">
        <v>3600</v>
      </c>
      <c r="G45" s="4">
        <f t="shared" si="1"/>
        <v>0</v>
      </c>
    </row>
    <row r="46" spans="1:7" ht="60" x14ac:dyDescent="0.25">
      <c r="A46" s="67"/>
      <c r="B46" s="21">
        <v>4</v>
      </c>
      <c r="C46" s="1" t="s">
        <v>8</v>
      </c>
      <c r="D46" s="38" t="s">
        <v>5</v>
      </c>
      <c r="E46" s="16"/>
      <c r="F46" s="15">
        <v>3600</v>
      </c>
      <c r="G46" s="4">
        <f t="shared" si="1"/>
        <v>0</v>
      </c>
    </row>
    <row r="47" spans="1:7" ht="60" x14ac:dyDescent="0.25">
      <c r="A47" s="67"/>
      <c r="B47" s="21">
        <v>5</v>
      </c>
      <c r="C47" s="1" t="s">
        <v>9</v>
      </c>
      <c r="D47" s="38" t="s">
        <v>5</v>
      </c>
      <c r="E47" s="16"/>
      <c r="F47" s="15">
        <v>3600</v>
      </c>
      <c r="G47" s="4">
        <f t="shared" si="1"/>
        <v>0</v>
      </c>
    </row>
    <row r="48" spans="1:7" ht="60" x14ac:dyDescent="0.25">
      <c r="A48" s="67"/>
      <c r="B48" s="21">
        <v>6</v>
      </c>
      <c r="C48" s="1" t="s">
        <v>10</v>
      </c>
      <c r="D48" s="38" t="s">
        <v>5</v>
      </c>
      <c r="E48" s="16"/>
      <c r="F48" s="15">
        <v>7200</v>
      </c>
      <c r="G48" s="4">
        <f t="shared" si="1"/>
        <v>0</v>
      </c>
    </row>
    <row r="49" spans="1:7" ht="60" x14ac:dyDescent="0.25">
      <c r="A49" s="67"/>
      <c r="B49" s="21">
        <v>7</v>
      </c>
      <c r="C49" s="1" t="s">
        <v>11</v>
      </c>
      <c r="D49" s="38" t="s">
        <v>5</v>
      </c>
      <c r="E49" s="16"/>
      <c r="F49" s="15">
        <v>7200</v>
      </c>
      <c r="G49" s="4">
        <f t="shared" si="1"/>
        <v>0</v>
      </c>
    </row>
    <row r="50" spans="1:7" ht="60" x14ac:dyDescent="0.25">
      <c r="A50" s="67"/>
      <c r="B50" s="21">
        <v>8</v>
      </c>
      <c r="C50" s="1" t="s">
        <v>12</v>
      </c>
      <c r="D50" s="38" t="s">
        <v>5</v>
      </c>
      <c r="E50" s="16"/>
      <c r="F50" s="15">
        <v>7200</v>
      </c>
      <c r="G50" s="4">
        <f t="shared" si="1"/>
        <v>0</v>
      </c>
    </row>
    <row r="51" spans="1:7" ht="60" x14ac:dyDescent="0.25">
      <c r="A51" s="67"/>
      <c r="B51" s="21">
        <v>9</v>
      </c>
      <c r="C51" s="1" t="s">
        <v>13</v>
      </c>
      <c r="D51" s="38" t="s">
        <v>5</v>
      </c>
      <c r="E51" s="16"/>
      <c r="F51" s="15">
        <v>1800</v>
      </c>
      <c r="G51" s="4">
        <f t="shared" si="1"/>
        <v>0</v>
      </c>
    </row>
    <row r="52" spans="1:7" ht="60" x14ac:dyDescent="0.25">
      <c r="A52" s="67"/>
      <c r="B52" s="21">
        <v>10</v>
      </c>
      <c r="C52" s="1" t="s">
        <v>14</v>
      </c>
      <c r="D52" s="38" t="s">
        <v>5</v>
      </c>
      <c r="E52" s="16"/>
      <c r="F52" s="15">
        <v>1800</v>
      </c>
      <c r="G52" s="4">
        <f t="shared" si="1"/>
        <v>0</v>
      </c>
    </row>
    <row r="53" spans="1:7" ht="60" x14ac:dyDescent="0.25">
      <c r="A53" s="67"/>
      <c r="B53" s="21">
        <v>11</v>
      </c>
      <c r="C53" s="1" t="s">
        <v>15</v>
      </c>
      <c r="D53" s="38" t="s">
        <v>5</v>
      </c>
      <c r="E53" s="16"/>
      <c r="F53" s="15">
        <v>1800</v>
      </c>
      <c r="G53" s="4">
        <f t="shared" si="1"/>
        <v>0</v>
      </c>
    </row>
    <row r="54" spans="1:7" ht="60" x14ac:dyDescent="0.25">
      <c r="A54" s="67"/>
      <c r="B54" s="21">
        <v>12</v>
      </c>
      <c r="C54" s="1" t="s">
        <v>16</v>
      </c>
      <c r="D54" s="38" t="s">
        <v>5</v>
      </c>
      <c r="E54" s="16"/>
      <c r="F54" s="15">
        <v>1800</v>
      </c>
      <c r="G54" s="4">
        <f t="shared" si="1"/>
        <v>0</v>
      </c>
    </row>
    <row r="55" spans="1:7" ht="60" x14ac:dyDescent="0.25">
      <c r="A55" s="67"/>
      <c r="B55" s="21">
        <v>13</v>
      </c>
      <c r="C55" s="1" t="s">
        <v>17</v>
      </c>
      <c r="D55" s="38" t="s">
        <v>5</v>
      </c>
      <c r="E55" s="16"/>
      <c r="F55" s="15">
        <v>1800</v>
      </c>
      <c r="G55" s="4">
        <f t="shared" si="1"/>
        <v>0</v>
      </c>
    </row>
    <row r="56" spans="1:7" ht="60" x14ac:dyDescent="0.25">
      <c r="A56" s="67"/>
      <c r="B56" s="21">
        <v>14</v>
      </c>
      <c r="C56" s="1" t="s">
        <v>18</v>
      </c>
      <c r="D56" s="38" t="s">
        <v>5</v>
      </c>
      <c r="E56" s="16"/>
      <c r="F56" s="15">
        <v>1800</v>
      </c>
      <c r="G56" s="4">
        <f t="shared" si="1"/>
        <v>0</v>
      </c>
    </row>
    <row r="57" spans="1:7" ht="45" x14ac:dyDescent="0.25">
      <c r="A57" s="67"/>
      <c r="B57" s="21">
        <v>15</v>
      </c>
      <c r="C57" s="1" t="s">
        <v>19</v>
      </c>
      <c r="D57" s="38" t="s">
        <v>5</v>
      </c>
      <c r="E57" s="16"/>
      <c r="F57" s="15">
        <v>1800</v>
      </c>
      <c r="G57" s="4">
        <f t="shared" si="1"/>
        <v>0</v>
      </c>
    </row>
    <row r="58" spans="1:7" ht="60" x14ac:dyDescent="0.25">
      <c r="A58" s="67"/>
      <c r="B58" s="21">
        <v>16</v>
      </c>
      <c r="C58" s="1" t="s">
        <v>20</v>
      </c>
      <c r="D58" s="38" t="s">
        <v>5</v>
      </c>
      <c r="E58" s="16"/>
      <c r="F58" s="15">
        <v>1800</v>
      </c>
      <c r="G58" s="4">
        <f t="shared" si="1"/>
        <v>0</v>
      </c>
    </row>
    <row r="59" spans="1:7" ht="60" x14ac:dyDescent="0.25">
      <c r="A59" s="67"/>
      <c r="B59" s="21">
        <v>17</v>
      </c>
      <c r="C59" s="1" t="s">
        <v>21</v>
      </c>
      <c r="D59" s="38" t="s">
        <v>5</v>
      </c>
      <c r="E59" s="16"/>
      <c r="F59" s="15">
        <v>1800</v>
      </c>
      <c r="G59" s="4">
        <f t="shared" si="1"/>
        <v>0</v>
      </c>
    </row>
    <row r="60" spans="1:7" ht="60" x14ac:dyDescent="0.25">
      <c r="A60" s="67"/>
      <c r="B60" s="21">
        <v>18</v>
      </c>
      <c r="C60" s="1" t="s">
        <v>22</v>
      </c>
      <c r="D60" s="38" t="s">
        <v>5</v>
      </c>
      <c r="E60" s="16"/>
      <c r="F60" s="15">
        <v>1800</v>
      </c>
      <c r="G60" s="4">
        <f t="shared" si="1"/>
        <v>0</v>
      </c>
    </row>
    <row r="61" spans="1:7" ht="60" x14ac:dyDescent="0.25">
      <c r="A61" s="67"/>
      <c r="B61" s="21">
        <v>19</v>
      </c>
      <c r="C61" s="1" t="s">
        <v>23</v>
      </c>
      <c r="D61" s="38" t="s">
        <v>5</v>
      </c>
      <c r="E61" s="16"/>
      <c r="F61" s="15">
        <v>1800</v>
      </c>
      <c r="G61" s="4">
        <f t="shared" si="1"/>
        <v>0</v>
      </c>
    </row>
    <row r="62" spans="1:7" ht="60" x14ac:dyDescent="0.25">
      <c r="A62" s="67"/>
      <c r="B62" s="21">
        <v>20</v>
      </c>
      <c r="C62" s="1" t="s">
        <v>24</v>
      </c>
      <c r="D62" s="38" t="s">
        <v>5</v>
      </c>
      <c r="E62" s="16"/>
      <c r="F62" s="15">
        <v>1800</v>
      </c>
      <c r="G62" s="4">
        <f t="shared" si="1"/>
        <v>0</v>
      </c>
    </row>
    <row r="63" spans="1:7" ht="60" x14ac:dyDescent="0.25">
      <c r="A63" s="67"/>
      <c r="B63" s="21">
        <v>21</v>
      </c>
      <c r="C63" s="1" t="s">
        <v>25</v>
      </c>
      <c r="D63" s="38" t="s">
        <v>5</v>
      </c>
      <c r="E63" s="16"/>
      <c r="F63" s="15">
        <v>1800</v>
      </c>
      <c r="G63" s="4">
        <f t="shared" si="1"/>
        <v>0</v>
      </c>
    </row>
    <row r="64" spans="1:7" ht="60" x14ac:dyDescent="0.25">
      <c r="A64" s="67"/>
      <c r="B64" s="21">
        <v>22</v>
      </c>
      <c r="C64" s="1" t="s">
        <v>26</v>
      </c>
      <c r="D64" s="38" t="s">
        <v>5</v>
      </c>
      <c r="E64" s="16"/>
      <c r="F64" s="15">
        <v>1800</v>
      </c>
      <c r="G64" s="4">
        <f t="shared" si="1"/>
        <v>0</v>
      </c>
    </row>
    <row r="65" spans="1:7" ht="60" x14ac:dyDescent="0.25">
      <c r="A65" s="67"/>
      <c r="B65" s="21">
        <v>23</v>
      </c>
      <c r="C65" s="1" t="s">
        <v>27</v>
      </c>
      <c r="D65" s="38" t="s">
        <v>5</v>
      </c>
      <c r="E65" s="16"/>
      <c r="F65" s="15">
        <v>1800</v>
      </c>
      <c r="G65" s="4">
        <f t="shared" si="1"/>
        <v>0</v>
      </c>
    </row>
    <row r="66" spans="1:7" ht="60" x14ac:dyDescent="0.25">
      <c r="A66" s="67"/>
      <c r="B66" s="21">
        <v>24</v>
      </c>
      <c r="C66" s="1" t="s">
        <v>28</v>
      </c>
      <c r="D66" s="38" t="s">
        <v>5</v>
      </c>
      <c r="E66" s="16"/>
      <c r="F66" s="15">
        <v>1080</v>
      </c>
      <c r="G66" s="4">
        <f t="shared" si="1"/>
        <v>0</v>
      </c>
    </row>
    <row r="67" spans="1:7" ht="60" x14ac:dyDescent="0.25">
      <c r="A67" s="67"/>
      <c r="B67" s="21">
        <v>25</v>
      </c>
      <c r="C67" s="1" t="s">
        <v>29</v>
      </c>
      <c r="D67" s="38" t="s">
        <v>5</v>
      </c>
      <c r="E67" s="16"/>
      <c r="F67" s="15">
        <v>1080</v>
      </c>
      <c r="G67" s="4">
        <f t="shared" si="1"/>
        <v>0</v>
      </c>
    </row>
    <row r="68" spans="1:7" ht="60" x14ac:dyDescent="0.25">
      <c r="A68" s="67"/>
      <c r="B68" s="21">
        <v>26</v>
      </c>
      <c r="C68" s="1" t="s">
        <v>30</v>
      </c>
      <c r="D68" s="38" t="s">
        <v>5</v>
      </c>
      <c r="E68" s="16"/>
      <c r="F68" s="15">
        <v>1080</v>
      </c>
      <c r="G68" s="4">
        <f t="shared" si="1"/>
        <v>0</v>
      </c>
    </row>
    <row r="69" spans="1:7" ht="60" x14ac:dyDescent="0.25">
      <c r="A69" s="67"/>
      <c r="B69" s="21">
        <v>27</v>
      </c>
      <c r="C69" s="1" t="s">
        <v>31</v>
      </c>
      <c r="D69" s="38" t="s">
        <v>5</v>
      </c>
      <c r="E69" s="16"/>
      <c r="F69" s="15">
        <v>1080</v>
      </c>
      <c r="G69" s="4">
        <f t="shared" si="1"/>
        <v>0</v>
      </c>
    </row>
    <row r="70" spans="1:7" ht="60" x14ac:dyDescent="0.25">
      <c r="A70" s="67"/>
      <c r="B70" s="21">
        <v>28</v>
      </c>
      <c r="C70" s="1" t="s">
        <v>32</v>
      </c>
      <c r="D70" s="38" t="s">
        <v>5</v>
      </c>
      <c r="E70" s="16"/>
      <c r="F70" s="15">
        <v>1080</v>
      </c>
      <c r="G70" s="4">
        <f t="shared" si="1"/>
        <v>0</v>
      </c>
    </row>
    <row r="71" spans="1:7" ht="60" x14ac:dyDescent="0.25">
      <c r="A71" s="67"/>
      <c r="B71" s="21">
        <v>29</v>
      </c>
      <c r="C71" s="1" t="s">
        <v>33</v>
      </c>
      <c r="D71" s="38" t="s">
        <v>5</v>
      </c>
      <c r="E71" s="16"/>
      <c r="F71" s="15">
        <v>1080</v>
      </c>
      <c r="G71" s="4">
        <f t="shared" si="1"/>
        <v>0</v>
      </c>
    </row>
    <row r="72" spans="1:7" ht="45" x14ac:dyDescent="0.25">
      <c r="A72" s="67"/>
      <c r="B72" s="21">
        <v>30</v>
      </c>
      <c r="C72" s="1" t="s">
        <v>34</v>
      </c>
      <c r="D72" s="38" t="s">
        <v>5</v>
      </c>
      <c r="E72" s="16"/>
      <c r="F72" s="15">
        <v>720</v>
      </c>
      <c r="G72" s="4">
        <f t="shared" si="1"/>
        <v>0</v>
      </c>
    </row>
    <row r="73" spans="1:7" ht="45" x14ac:dyDescent="0.25">
      <c r="A73" s="67"/>
      <c r="B73" s="21">
        <v>31</v>
      </c>
      <c r="C73" s="1" t="s">
        <v>35</v>
      </c>
      <c r="D73" s="38" t="s">
        <v>5</v>
      </c>
      <c r="E73" s="16"/>
      <c r="F73" s="15">
        <v>720</v>
      </c>
      <c r="G73" s="4">
        <f t="shared" si="1"/>
        <v>0</v>
      </c>
    </row>
    <row r="74" spans="1:7" ht="60" x14ac:dyDescent="0.25">
      <c r="A74" s="67"/>
      <c r="B74" s="21">
        <v>32</v>
      </c>
      <c r="C74" s="1" t="s">
        <v>36</v>
      </c>
      <c r="D74" s="38" t="s">
        <v>5</v>
      </c>
      <c r="E74" s="16"/>
      <c r="F74" s="15">
        <v>720</v>
      </c>
      <c r="G74" s="4">
        <f t="shared" si="1"/>
        <v>0</v>
      </c>
    </row>
    <row r="75" spans="1:7" ht="60" x14ac:dyDescent="0.25">
      <c r="A75" s="67"/>
      <c r="B75" s="21">
        <v>33</v>
      </c>
      <c r="C75" s="1" t="s">
        <v>37</v>
      </c>
      <c r="D75" s="38" t="s">
        <v>5</v>
      </c>
      <c r="E75" s="16"/>
      <c r="F75" s="15">
        <v>720</v>
      </c>
      <c r="G75" s="4">
        <f t="shared" si="1"/>
        <v>0</v>
      </c>
    </row>
    <row r="76" spans="1:7" ht="60" x14ac:dyDescent="0.25">
      <c r="A76" s="67"/>
      <c r="B76" s="21">
        <v>34</v>
      </c>
      <c r="C76" s="1" t="s">
        <v>38</v>
      </c>
      <c r="D76" s="38" t="s">
        <v>5</v>
      </c>
      <c r="E76" s="16"/>
      <c r="F76" s="15">
        <v>720</v>
      </c>
      <c r="G76" s="4">
        <f t="shared" si="1"/>
        <v>0</v>
      </c>
    </row>
    <row r="77" spans="1:7" ht="60" x14ac:dyDescent="0.25">
      <c r="A77" s="63"/>
      <c r="B77" s="21">
        <v>35</v>
      </c>
      <c r="C77" s="1" t="s">
        <v>39</v>
      </c>
      <c r="D77" s="38" t="s">
        <v>5</v>
      </c>
      <c r="E77" s="16"/>
      <c r="F77" s="15">
        <v>720</v>
      </c>
      <c r="G77" s="4">
        <f t="shared" si="1"/>
        <v>0</v>
      </c>
    </row>
    <row r="78" spans="1:7" x14ac:dyDescent="0.25">
      <c r="A78" s="56" t="s">
        <v>799</v>
      </c>
      <c r="B78" s="56"/>
      <c r="C78" s="56"/>
      <c r="D78" s="56"/>
      <c r="E78" s="56"/>
      <c r="F78" s="56"/>
      <c r="G78" s="4">
        <f>SUM(G43:G77)</f>
        <v>0</v>
      </c>
    </row>
    <row r="79" spans="1:7" x14ac:dyDescent="0.25">
      <c r="A79" s="40"/>
      <c r="B79" s="39"/>
      <c r="C79" s="39"/>
      <c r="D79" s="39"/>
      <c r="E79" s="39"/>
      <c r="F79" s="39"/>
      <c r="G79" s="39"/>
    </row>
    <row r="80" spans="1:7" ht="30" customHeight="1" x14ac:dyDescent="0.25">
      <c r="A80" s="71" t="s">
        <v>913</v>
      </c>
      <c r="B80" s="72"/>
      <c r="C80" s="72"/>
      <c r="D80" s="72"/>
      <c r="E80" s="72"/>
      <c r="F80" s="72"/>
      <c r="G80" s="73"/>
    </row>
    <row r="81" spans="1:7" x14ac:dyDescent="0.25">
      <c r="A81" s="10" t="s">
        <v>785</v>
      </c>
      <c r="B81" s="20" t="s">
        <v>0</v>
      </c>
      <c r="C81" s="11" t="s">
        <v>1</v>
      </c>
      <c r="D81" s="10" t="s">
        <v>93</v>
      </c>
      <c r="E81" s="12" t="s">
        <v>800</v>
      </c>
      <c r="F81" s="14" t="s">
        <v>778</v>
      </c>
      <c r="G81" s="13" t="s">
        <v>2</v>
      </c>
    </row>
    <row r="82" spans="1:7" ht="60" x14ac:dyDescent="0.25">
      <c r="A82" s="62"/>
      <c r="B82" s="21">
        <v>1</v>
      </c>
      <c r="C82" s="1" t="s">
        <v>40</v>
      </c>
      <c r="D82" s="38" t="s">
        <v>5</v>
      </c>
      <c r="E82" s="16"/>
      <c r="F82" s="15">
        <v>400</v>
      </c>
      <c r="G82" s="4">
        <f t="shared" si="0"/>
        <v>0</v>
      </c>
    </row>
    <row r="83" spans="1:7" ht="60" x14ac:dyDescent="0.25">
      <c r="A83" s="67"/>
      <c r="B83" s="21">
        <v>2</v>
      </c>
      <c r="C83" s="1" t="s">
        <v>41</v>
      </c>
      <c r="D83" s="38" t="s">
        <v>5</v>
      </c>
      <c r="E83" s="16"/>
      <c r="F83" s="15">
        <v>400</v>
      </c>
      <c r="G83" s="4">
        <f t="shared" si="0"/>
        <v>0</v>
      </c>
    </row>
    <row r="84" spans="1:7" ht="60" x14ac:dyDescent="0.25">
      <c r="A84" s="67"/>
      <c r="B84" s="21">
        <v>3</v>
      </c>
      <c r="C84" s="1" t="s">
        <v>42</v>
      </c>
      <c r="D84" s="38" t="s">
        <v>5</v>
      </c>
      <c r="E84" s="16"/>
      <c r="F84" s="15">
        <v>200</v>
      </c>
      <c r="G84" s="4">
        <f t="shared" si="0"/>
        <v>0</v>
      </c>
    </row>
    <row r="85" spans="1:7" ht="60" x14ac:dyDescent="0.25">
      <c r="A85" s="67"/>
      <c r="B85" s="21">
        <v>4</v>
      </c>
      <c r="C85" s="1" t="s">
        <v>43</v>
      </c>
      <c r="D85" s="38" t="s">
        <v>5</v>
      </c>
      <c r="E85" s="16"/>
      <c r="F85" s="15">
        <v>200</v>
      </c>
      <c r="G85" s="4">
        <f t="shared" si="0"/>
        <v>0</v>
      </c>
    </row>
    <row r="86" spans="1:7" ht="60" x14ac:dyDescent="0.25">
      <c r="A86" s="67"/>
      <c r="B86" s="21">
        <v>5</v>
      </c>
      <c r="C86" s="1" t="s">
        <v>44</v>
      </c>
      <c r="D86" s="38" t="s">
        <v>5</v>
      </c>
      <c r="E86" s="16"/>
      <c r="F86" s="15">
        <v>200</v>
      </c>
      <c r="G86" s="4">
        <f t="shared" si="0"/>
        <v>0</v>
      </c>
    </row>
    <row r="87" spans="1:7" ht="60" x14ac:dyDescent="0.25">
      <c r="A87" s="67"/>
      <c r="B87" s="21">
        <v>6</v>
      </c>
      <c r="C87" s="1" t="s">
        <v>45</v>
      </c>
      <c r="D87" s="38" t="s">
        <v>5</v>
      </c>
      <c r="E87" s="16"/>
      <c r="F87" s="15">
        <v>80</v>
      </c>
      <c r="G87" s="4">
        <f t="shared" si="0"/>
        <v>0</v>
      </c>
    </row>
    <row r="88" spans="1:7" ht="60" x14ac:dyDescent="0.25">
      <c r="A88" s="63"/>
      <c r="B88" s="21">
        <v>7</v>
      </c>
      <c r="C88" s="1" t="s">
        <v>46</v>
      </c>
      <c r="D88" s="38" t="s">
        <v>5</v>
      </c>
      <c r="E88" s="16"/>
      <c r="F88" s="15">
        <v>80</v>
      </c>
      <c r="G88" s="4">
        <f t="shared" si="0"/>
        <v>0</v>
      </c>
    </row>
    <row r="89" spans="1:7" x14ac:dyDescent="0.25">
      <c r="A89" s="68" t="s">
        <v>799</v>
      </c>
      <c r="B89" s="69"/>
      <c r="C89" s="69"/>
      <c r="D89" s="69"/>
      <c r="E89" s="69"/>
      <c r="F89" s="70"/>
      <c r="G89" s="4">
        <f>SUM(G82:G88)</f>
        <v>0</v>
      </c>
    </row>
    <row r="90" spans="1:7" x14ac:dyDescent="0.25">
      <c r="A90" s="47"/>
      <c r="B90" s="45"/>
      <c r="C90" s="45"/>
      <c r="D90" s="45"/>
      <c r="E90" s="45"/>
      <c r="F90" s="21"/>
      <c r="G90" s="4"/>
    </row>
    <row r="91" spans="1:7" ht="29.25" customHeight="1" x14ac:dyDescent="0.25">
      <c r="A91" s="71" t="s">
        <v>912</v>
      </c>
      <c r="B91" s="72"/>
      <c r="C91" s="72"/>
      <c r="D91" s="72"/>
      <c r="E91" s="72"/>
      <c r="F91" s="72"/>
      <c r="G91" s="73"/>
    </row>
    <row r="92" spans="1:7" x14ac:dyDescent="0.25">
      <c r="A92" s="10" t="s">
        <v>785</v>
      </c>
      <c r="B92" s="20" t="s">
        <v>0</v>
      </c>
      <c r="C92" s="11" t="s">
        <v>1</v>
      </c>
      <c r="D92" s="10" t="s">
        <v>93</v>
      </c>
      <c r="E92" s="12" t="s">
        <v>800</v>
      </c>
      <c r="F92" s="14" t="s">
        <v>778</v>
      </c>
      <c r="G92" s="13" t="s">
        <v>2</v>
      </c>
    </row>
    <row r="93" spans="1:7" ht="60" x14ac:dyDescent="0.25">
      <c r="A93" s="62" t="s">
        <v>787</v>
      </c>
      <c r="B93" s="21">
        <v>1</v>
      </c>
      <c r="C93" s="1" t="s">
        <v>40</v>
      </c>
      <c r="D93" s="38" t="s">
        <v>5</v>
      </c>
      <c r="E93" s="16"/>
      <c r="F93" s="15">
        <v>3600</v>
      </c>
      <c r="G93" s="4">
        <f t="shared" ref="G93:G99" si="2">E93*F93</f>
        <v>0</v>
      </c>
    </row>
    <row r="94" spans="1:7" ht="60" x14ac:dyDescent="0.25">
      <c r="A94" s="67"/>
      <c r="B94" s="21">
        <v>2</v>
      </c>
      <c r="C94" s="1" t="s">
        <v>41</v>
      </c>
      <c r="D94" s="38" t="s">
        <v>5</v>
      </c>
      <c r="E94" s="16"/>
      <c r="F94" s="15">
        <v>3600</v>
      </c>
      <c r="G94" s="4">
        <f t="shared" si="2"/>
        <v>0</v>
      </c>
    </row>
    <row r="95" spans="1:7" ht="60" x14ac:dyDescent="0.25">
      <c r="A95" s="67"/>
      <c r="B95" s="21">
        <v>3</v>
      </c>
      <c r="C95" s="1" t="s">
        <v>42</v>
      </c>
      <c r="D95" s="38" t="s">
        <v>5</v>
      </c>
      <c r="E95" s="16"/>
      <c r="F95" s="15">
        <v>1800</v>
      </c>
      <c r="G95" s="4">
        <f t="shared" si="2"/>
        <v>0</v>
      </c>
    </row>
    <row r="96" spans="1:7" ht="60" x14ac:dyDescent="0.25">
      <c r="A96" s="67"/>
      <c r="B96" s="21">
        <v>4</v>
      </c>
      <c r="C96" s="1" t="s">
        <v>43</v>
      </c>
      <c r="D96" s="38" t="s">
        <v>5</v>
      </c>
      <c r="E96" s="16"/>
      <c r="F96" s="15">
        <v>1800</v>
      </c>
      <c r="G96" s="4">
        <f t="shared" si="2"/>
        <v>0</v>
      </c>
    </row>
    <row r="97" spans="1:7" ht="60" x14ac:dyDescent="0.25">
      <c r="A97" s="67"/>
      <c r="B97" s="21">
        <v>5</v>
      </c>
      <c r="C97" s="1" t="s">
        <v>44</v>
      </c>
      <c r="D97" s="38" t="s">
        <v>5</v>
      </c>
      <c r="E97" s="16"/>
      <c r="F97" s="15">
        <v>1800</v>
      </c>
      <c r="G97" s="4">
        <f t="shared" si="2"/>
        <v>0</v>
      </c>
    </row>
    <row r="98" spans="1:7" ht="60" x14ac:dyDescent="0.25">
      <c r="A98" s="67"/>
      <c r="B98" s="21">
        <v>6</v>
      </c>
      <c r="C98" s="1" t="s">
        <v>45</v>
      </c>
      <c r="D98" s="38" t="s">
        <v>5</v>
      </c>
      <c r="E98" s="16"/>
      <c r="F98" s="15">
        <v>720</v>
      </c>
      <c r="G98" s="4">
        <f t="shared" si="2"/>
        <v>0</v>
      </c>
    </row>
    <row r="99" spans="1:7" ht="60" x14ac:dyDescent="0.25">
      <c r="A99" s="63"/>
      <c r="B99" s="21">
        <v>7</v>
      </c>
      <c r="C99" s="1" t="s">
        <v>46</v>
      </c>
      <c r="D99" s="38" t="s">
        <v>5</v>
      </c>
      <c r="E99" s="16"/>
      <c r="F99" s="15">
        <v>720</v>
      </c>
      <c r="G99" s="4">
        <f t="shared" si="2"/>
        <v>0</v>
      </c>
    </row>
    <row r="100" spans="1:7" x14ac:dyDescent="0.25">
      <c r="A100" s="68" t="s">
        <v>799</v>
      </c>
      <c r="B100" s="69"/>
      <c r="C100" s="69"/>
      <c r="D100" s="69"/>
      <c r="E100" s="69"/>
      <c r="F100" s="70"/>
      <c r="G100" s="4">
        <f>SUM(G93:G99)</f>
        <v>0</v>
      </c>
    </row>
    <row r="101" spans="1:7" x14ac:dyDescent="0.25">
      <c r="A101" s="40"/>
      <c r="B101" s="25"/>
      <c r="C101" s="26"/>
      <c r="D101" s="25"/>
      <c r="E101" s="27"/>
      <c r="F101" s="28"/>
      <c r="G101" s="29"/>
    </row>
    <row r="102" spans="1:7" x14ac:dyDescent="0.25">
      <c r="A102" s="74" t="s">
        <v>914</v>
      </c>
      <c r="B102" s="75"/>
      <c r="C102" s="75"/>
      <c r="D102" s="75"/>
      <c r="E102" s="75"/>
      <c r="F102" s="75"/>
      <c r="G102" s="76"/>
    </row>
    <row r="103" spans="1:7" x14ac:dyDescent="0.25">
      <c r="A103" s="10" t="s">
        <v>785</v>
      </c>
      <c r="B103" s="20" t="s">
        <v>0</v>
      </c>
      <c r="C103" s="11" t="s">
        <v>1</v>
      </c>
      <c r="D103" s="10" t="s">
        <v>93</v>
      </c>
      <c r="E103" s="12" t="s">
        <v>800</v>
      </c>
      <c r="F103" s="14" t="s">
        <v>778</v>
      </c>
      <c r="G103" s="13" t="s">
        <v>2</v>
      </c>
    </row>
    <row r="104" spans="1:7" ht="60" x14ac:dyDescent="0.25">
      <c r="A104" s="38" t="s">
        <v>788</v>
      </c>
      <c r="B104" s="21">
        <v>1</v>
      </c>
      <c r="C104" s="1" t="s">
        <v>734</v>
      </c>
      <c r="D104" s="38" t="s">
        <v>93</v>
      </c>
      <c r="E104" s="16"/>
      <c r="F104" s="15">
        <v>16</v>
      </c>
      <c r="G104" s="4">
        <f t="shared" si="0"/>
        <v>0</v>
      </c>
    </row>
    <row r="105" spans="1:7" x14ac:dyDescent="0.25">
      <c r="A105" s="40"/>
      <c r="B105" s="39"/>
      <c r="C105" s="39"/>
      <c r="D105" s="39"/>
      <c r="E105" s="39"/>
      <c r="F105" s="39"/>
      <c r="G105" s="39"/>
    </row>
    <row r="106" spans="1:7" x14ac:dyDescent="0.25">
      <c r="A106" s="74" t="s">
        <v>915</v>
      </c>
      <c r="B106" s="75"/>
      <c r="C106" s="75"/>
      <c r="D106" s="75"/>
      <c r="E106" s="75"/>
      <c r="F106" s="75"/>
      <c r="G106" s="76"/>
    </row>
    <row r="107" spans="1:7" x14ac:dyDescent="0.25">
      <c r="A107" s="10" t="s">
        <v>785</v>
      </c>
      <c r="B107" s="20" t="s">
        <v>0</v>
      </c>
      <c r="C107" s="11" t="s">
        <v>1</v>
      </c>
      <c r="D107" s="10" t="s">
        <v>93</v>
      </c>
      <c r="E107" s="12" t="s">
        <v>800</v>
      </c>
      <c r="F107" s="14" t="s">
        <v>778</v>
      </c>
      <c r="G107" s="13" t="s">
        <v>2</v>
      </c>
    </row>
    <row r="108" spans="1:7" ht="60" x14ac:dyDescent="0.25">
      <c r="A108" s="38" t="s">
        <v>789</v>
      </c>
      <c r="B108" s="21">
        <v>1</v>
      </c>
      <c r="C108" s="1" t="s">
        <v>735</v>
      </c>
      <c r="D108" s="38" t="s">
        <v>93</v>
      </c>
      <c r="E108" s="16"/>
      <c r="F108" s="15">
        <v>2</v>
      </c>
      <c r="G108" s="4">
        <f t="shared" si="0"/>
        <v>0</v>
      </c>
    </row>
    <row r="109" spans="1:7" x14ac:dyDescent="0.25">
      <c r="A109" s="40"/>
      <c r="B109" s="25"/>
      <c r="C109" s="25"/>
      <c r="D109" s="25"/>
      <c r="E109" s="25"/>
      <c r="F109" s="25"/>
      <c r="G109" s="29"/>
    </row>
    <row r="110" spans="1:7" x14ac:dyDescent="0.25">
      <c r="A110" s="74" t="s">
        <v>916</v>
      </c>
      <c r="B110" s="75"/>
      <c r="C110" s="75"/>
      <c r="D110" s="75"/>
      <c r="E110" s="75"/>
      <c r="F110" s="75"/>
      <c r="G110" s="76"/>
    </row>
    <row r="111" spans="1:7" x14ac:dyDescent="0.25">
      <c r="A111" s="10" t="s">
        <v>785</v>
      </c>
      <c r="B111" s="20" t="s">
        <v>0</v>
      </c>
      <c r="C111" s="11" t="s">
        <v>1</v>
      </c>
      <c r="D111" s="10" t="s">
        <v>93</v>
      </c>
      <c r="E111" s="12" t="s">
        <v>800</v>
      </c>
      <c r="F111" s="14" t="s">
        <v>778</v>
      </c>
      <c r="G111" s="13" t="s">
        <v>2</v>
      </c>
    </row>
    <row r="112" spans="1:7" ht="60" x14ac:dyDescent="0.25">
      <c r="A112" s="38" t="s">
        <v>790</v>
      </c>
      <c r="B112" s="21">
        <v>1</v>
      </c>
      <c r="C112" s="1" t="s">
        <v>735</v>
      </c>
      <c r="D112" s="38" t="s">
        <v>93</v>
      </c>
      <c r="E112" s="16"/>
      <c r="F112" s="15">
        <v>14</v>
      </c>
      <c r="G112" s="4">
        <f t="shared" ref="G112" si="3">E112*F112</f>
        <v>0</v>
      </c>
    </row>
    <row r="113" spans="1:7" x14ac:dyDescent="0.25">
      <c r="A113" s="46"/>
      <c r="B113" s="45"/>
      <c r="C113" s="45"/>
      <c r="D113" s="45"/>
      <c r="E113" s="45"/>
      <c r="F113" s="45"/>
      <c r="G113" s="48"/>
    </row>
    <row r="114" spans="1:7" x14ac:dyDescent="0.25">
      <c r="A114" s="74" t="s">
        <v>917</v>
      </c>
      <c r="B114" s="75"/>
      <c r="C114" s="75"/>
      <c r="D114" s="75"/>
      <c r="E114" s="75"/>
      <c r="F114" s="75"/>
      <c r="G114" s="76"/>
    </row>
    <row r="115" spans="1:7" x14ac:dyDescent="0.25">
      <c r="A115" s="10" t="s">
        <v>785</v>
      </c>
      <c r="B115" s="20" t="s">
        <v>0</v>
      </c>
      <c r="C115" s="11" t="s">
        <v>1</v>
      </c>
      <c r="D115" s="10" t="s">
        <v>93</v>
      </c>
      <c r="E115" s="12" t="s">
        <v>800</v>
      </c>
      <c r="F115" s="14" t="s">
        <v>778</v>
      </c>
      <c r="G115" s="13" t="s">
        <v>2</v>
      </c>
    </row>
    <row r="116" spans="1:7" ht="60" x14ac:dyDescent="0.25">
      <c r="A116" s="38" t="s">
        <v>791</v>
      </c>
      <c r="B116" s="21">
        <v>1</v>
      </c>
      <c r="C116" s="1" t="s">
        <v>736</v>
      </c>
      <c r="D116" s="38" t="s">
        <v>93</v>
      </c>
      <c r="E116" s="16"/>
      <c r="F116" s="15">
        <v>8</v>
      </c>
      <c r="G116" s="4">
        <f t="shared" si="0"/>
        <v>0</v>
      </c>
    </row>
    <row r="117" spans="1:7" x14ac:dyDescent="0.25">
      <c r="A117" s="40"/>
      <c r="B117" s="25"/>
      <c r="C117" s="26"/>
      <c r="D117" s="25"/>
      <c r="E117" s="27"/>
      <c r="F117" s="28"/>
      <c r="G117" s="29"/>
    </row>
    <row r="118" spans="1:7" x14ac:dyDescent="0.25">
      <c r="A118" s="74" t="s">
        <v>918</v>
      </c>
      <c r="B118" s="75"/>
      <c r="C118" s="75"/>
      <c r="D118" s="75"/>
      <c r="E118" s="75"/>
      <c r="F118" s="75"/>
      <c r="G118" s="76"/>
    </row>
    <row r="119" spans="1:7" x14ac:dyDescent="0.25">
      <c r="A119" s="10" t="s">
        <v>785</v>
      </c>
      <c r="B119" s="20" t="s">
        <v>0</v>
      </c>
      <c r="C119" s="11" t="s">
        <v>1</v>
      </c>
      <c r="D119" s="10" t="s">
        <v>93</v>
      </c>
      <c r="E119" s="12" t="s">
        <v>800</v>
      </c>
      <c r="F119" s="14" t="s">
        <v>778</v>
      </c>
      <c r="G119" s="13" t="s">
        <v>2</v>
      </c>
    </row>
    <row r="120" spans="1:7" ht="60" x14ac:dyDescent="0.25">
      <c r="A120" s="38" t="s">
        <v>792</v>
      </c>
      <c r="B120" s="21">
        <v>1</v>
      </c>
      <c r="C120" s="1" t="s">
        <v>737</v>
      </c>
      <c r="D120" s="38" t="s">
        <v>93</v>
      </c>
      <c r="E120" s="16"/>
      <c r="F120" s="15">
        <v>8</v>
      </c>
      <c r="G120" s="4">
        <f t="shared" si="0"/>
        <v>0</v>
      </c>
    </row>
    <row r="121" spans="1:7" x14ac:dyDescent="0.25">
      <c r="A121" s="40"/>
      <c r="B121" s="25"/>
      <c r="C121" s="26"/>
      <c r="D121" s="25"/>
      <c r="E121" s="27"/>
      <c r="F121" s="28"/>
      <c r="G121" s="29"/>
    </row>
    <row r="122" spans="1:7" x14ac:dyDescent="0.25">
      <c r="A122" s="74" t="s">
        <v>919</v>
      </c>
      <c r="B122" s="75"/>
      <c r="C122" s="75"/>
      <c r="D122" s="75"/>
      <c r="E122" s="75"/>
      <c r="F122" s="75"/>
      <c r="G122" s="76"/>
    </row>
    <row r="123" spans="1:7" x14ac:dyDescent="0.25">
      <c r="A123" s="10" t="s">
        <v>785</v>
      </c>
      <c r="B123" s="20" t="s">
        <v>0</v>
      </c>
      <c r="C123" s="11" t="s">
        <v>1</v>
      </c>
      <c r="D123" s="10" t="s">
        <v>93</v>
      </c>
      <c r="E123" s="12" t="s">
        <v>800</v>
      </c>
      <c r="F123" s="14" t="s">
        <v>778</v>
      </c>
      <c r="G123" s="13" t="s">
        <v>2</v>
      </c>
    </row>
    <row r="124" spans="1:7" ht="60" x14ac:dyDescent="0.25">
      <c r="A124" s="38" t="s">
        <v>793</v>
      </c>
      <c r="B124" s="21">
        <v>1</v>
      </c>
      <c r="C124" s="1" t="s">
        <v>738</v>
      </c>
      <c r="D124" s="38" t="s">
        <v>93</v>
      </c>
      <c r="E124" s="16"/>
      <c r="F124" s="15">
        <v>4</v>
      </c>
      <c r="G124" s="4">
        <f t="shared" si="0"/>
        <v>0</v>
      </c>
    </row>
    <row r="125" spans="1:7" x14ac:dyDescent="0.25">
      <c r="A125" s="40"/>
      <c r="B125" s="25"/>
      <c r="C125" s="26"/>
      <c r="D125" s="25"/>
      <c r="E125" s="27"/>
      <c r="F125" s="28"/>
      <c r="G125" s="29"/>
    </row>
    <row r="126" spans="1:7" x14ac:dyDescent="0.25">
      <c r="A126" s="58" t="s">
        <v>920</v>
      </c>
      <c r="B126" s="58"/>
      <c r="C126" s="58"/>
      <c r="D126" s="58"/>
      <c r="E126" s="58"/>
      <c r="F126" s="58"/>
      <c r="G126" s="58"/>
    </row>
    <row r="127" spans="1:7" x14ac:dyDescent="0.25">
      <c r="A127" s="10" t="s">
        <v>785</v>
      </c>
      <c r="B127" s="20" t="s">
        <v>0</v>
      </c>
      <c r="C127" s="11" t="s">
        <v>1</v>
      </c>
      <c r="D127" s="10" t="s">
        <v>93</v>
      </c>
      <c r="E127" s="12" t="s">
        <v>800</v>
      </c>
      <c r="F127" s="14" t="s">
        <v>778</v>
      </c>
      <c r="G127" s="13" t="s">
        <v>2</v>
      </c>
    </row>
    <row r="128" spans="1:7" ht="60" x14ac:dyDescent="0.25">
      <c r="A128" s="35" t="s">
        <v>794</v>
      </c>
      <c r="B128" s="21">
        <v>1</v>
      </c>
      <c r="C128" s="1" t="s">
        <v>739</v>
      </c>
      <c r="D128" s="35" t="s">
        <v>93</v>
      </c>
      <c r="E128" s="16"/>
      <c r="F128" s="15">
        <v>4</v>
      </c>
      <c r="G128" s="4">
        <f t="shared" si="0"/>
        <v>0</v>
      </c>
    </row>
    <row r="129" spans="1:7" x14ac:dyDescent="0.25">
      <c r="A129" s="40"/>
      <c r="B129" s="25"/>
      <c r="C129" s="26"/>
      <c r="D129" s="25"/>
      <c r="E129" s="27"/>
      <c r="F129" s="28"/>
      <c r="G129" s="29"/>
    </row>
    <row r="130" spans="1:7" x14ac:dyDescent="0.25">
      <c r="A130" s="59" t="s">
        <v>921</v>
      </c>
      <c r="B130" s="60"/>
      <c r="C130" s="60"/>
      <c r="D130" s="60"/>
      <c r="E130" s="60"/>
      <c r="F130" s="60"/>
      <c r="G130" s="60"/>
    </row>
    <row r="131" spans="1:7" x14ac:dyDescent="0.25">
      <c r="A131" s="10" t="s">
        <v>785</v>
      </c>
      <c r="B131" s="20" t="s">
        <v>0</v>
      </c>
      <c r="C131" s="11" t="s">
        <v>1</v>
      </c>
      <c r="D131" s="10" t="s">
        <v>93</v>
      </c>
      <c r="E131" s="12" t="s">
        <v>800</v>
      </c>
      <c r="F131" s="14" t="s">
        <v>778</v>
      </c>
      <c r="G131" s="13" t="s">
        <v>2</v>
      </c>
    </row>
    <row r="132" spans="1:7" ht="60" x14ac:dyDescent="0.25">
      <c r="A132" s="35" t="s">
        <v>795</v>
      </c>
      <c r="B132" s="21">
        <v>1</v>
      </c>
      <c r="C132" s="1" t="s">
        <v>740</v>
      </c>
      <c r="D132" s="35" t="s">
        <v>93</v>
      </c>
      <c r="E132" s="16"/>
      <c r="F132" s="15">
        <v>4</v>
      </c>
      <c r="G132" s="4">
        <f t="shared" si="0"/>
        <v>0</v>
      </c>
    </row>
    <row r="133" spans="1:7" x14ac:dyDescent="0.25">
      <c r="A133" s="40"/>
      <c r="B133" s="25"/>
      <c r="C133" s="26"/>
      <c r="D133" s="25"/>
      <c r="E133" s="27"/>
      <c r="F133" s="28"/>
      <c r="G133" s="29"/>
    </row>
    <row r="134" spans="1:7" x14ac:dyDescent="0.25">
      <c r="A134" s="58" t="s">
        <v>922</v>
      </c>
      <c r="B134" s="58"/>
      <c r="C134" s="58"/>
      <c r="D134" s="58"/>
      <c r="E134" s="58"/>
      <c r="F134" s="58"/>
      <c r="G134" s="58"/>
    </row>
    <row r="135" spans="1:7" x14ac:dyDescent="0.25">
      <c r="A135" s="10" t="s">
        <v>785</v>
      </c>
      <c r="B135" s="20" t="s">
        <v>0</v>
      </c>
      <c r="C135" s="11" t="s">
        <v>1</v>
      </c>
      <c r="D135" s="10" t="s">
        <v>93</v>
      </c>
      <c r="E135" s="12" t="s">
        <v>800</v>
      </c>
      <c r="F135" s="14" t="s">
        <v>778</v>
      </c>
      <c r="G135" s="13" t="s">
        <v>2</v>
      </c>
    </row>
    <row r="136" spans="1:7" ht="60" x14ac:dyDescent="0.25">
      <c r="A136" s="35" t="s">
        <v>796</v>
      </c>
      <c r="B136" s="21">
        <v>1</v>
      </c>
      <c r="C136" s="1" t="s">
        <v>741</v>
      </c>
      <c r="D136" s="35" t="s">
        <v>93</v>
      </c>
      <c r="E136" s="16"/>
      <c r="F136" s="15">
        <v>1</v>
      </c>
      <c r="G136" s="4">
        <f t="shared" si="0"/>
        <v>0</v>
      </c>
    </row>
    <row r="137" spans="1:7" x14ac:dyDescent="0.25">
      <c r="A137" s="40"/>
      <c r="B137" s="25"/>
      <c r="C137" s="25"/>
      <c r="D137" s="25"/>
      <c r="E137" s="25"/>
      <c r="F137" s="25"/>
      <c r="G137" s="29"/>
    </row>
    <row r="138" spans="1:7" x14ac:dyDescent="0.25">
      <c r="A138" s="58" t="s">
        <v>923</v>
      </c>
      <c r="B138" s="58"/>
      <c r="C138" s="58"/>
      <c r="D138" s="58"/>
      <c r="E138" s="58"/>
      <c r="F138" s="58"/>
      <c r="G138" s="58"/>
    </row>
    <row r="139" spans="1:7" x14ac:dyDescent="0.25">
      <c r="A139" s="10" t="s">
        <v>785</v>
      </c>
      <c r="B139" s="20" t="s">
        <v>0</v>
      </c>
      <c r="C139" s="11" t="s">
        <v>1</v>
      </c>
      <c r="D139" s="10" t="s">
        <v>93</v>
      </c>
      <c r="E139" s="12" t="s">
        <v>800</v>
      </c>
      <c r="F139" s="14" t="s">
        <v>778</v>
      </c>
      <c r="G139" s="13" t="s">
        <v>2</v>
      </c>
    </row>
    <row r="140" spans="1:7" ht="60" x14ac:dyDescent="0.25">
      <c r="A140" s="38" t="s">
        <v>797</v>
      </c>
      <c r="B140" s="21">
        <v>1</v>
      </c>
      <c r="C140" s="1" t="s">
        <v>741</v>
      </c>
      <c r="D140" s="38" t="s">
        <v>93</v>
      </c>
      <c r="E140" s="16"/>
      <c r="F140" s="15">
        <v>3</v>
      </c>
      <c r="G140" s="4">
        <f t="shared" ref="G140" si="4">E140*F140</f>
        <v>0</v>
      </c>
    </row>
    <row r="141" spans="1:7" x14ac:dyDescent="0.25">
      <c r="A141" s="38"/>
      <c r="B141" s="21"/>
      <c r="C141" s="38"/>
      <c r="D141" s="38"/>
      <c r="E141" s="38"/>
      <c r="F141" s="38"/>
      <c r="G141" s="4"/>
    </row>
    <row r="142" spans="1:7" x14ac:dyDescent="0.25">
      <c r="A142" s="58" t="s">
        <v>924</v>
      </c>
      <c r="B142" s="58"/>
      <c r="C142" s="58"/>
      <c r="D142" s="58"/>
      <c r="E142" s="58"/>
      <c r="F142" s="58"/>
      <c r="G142" s="58"/>
    </row>
    <row r="143" spans="1:7" x14ac:dyDescent="0.25">
      <c r="A143" s="10" t="s">
        <v>785</v>
      </c>
      <c r="B143" s="20" t="s">
        <v>0</v>
      </c>
      <c r="C143" s="11" t="s">
        <v>1</v>
      </c>
      <c r="D143" s="10" t="s">
        <v>93</v>
      </c>
      <c r="E143" s="12" t="s">
        <v>800</v>
      </c>
      <c r="F143" s="14" t="s">
        <v>778</v>
      </c>
      <c r="G143" s="13" t="s">
        <v>2</v>
      </c>
    </row>
    <row r="144" spans="1:7" ht="60" x14ac:dyDescent="0.25">
      <c r="A144" s="35" t="s">
        <v>802</v>
      </c>
      <c r="B144" s="21">
        <v>1</v>
      </c>
      <c r="C144" s="1" t="s">
        <v>742</v>
      </c>
      <c r="D144" s="35" t="s">
        <v>93</v>
      </c>
      <c r="E144" s="16"/>
      <c r="F144" s="15">
        <v>1</v>
      </c>
      <c r="G144" s="4">
        <f t="shared" si="0"/>
        <v>0</v>
      </c>
    </row>
    <row r="145" spans="1:7" x14ac:dyDescent="0.25">
      <c r="A145" s="40"/>
      <c r="B145" s="25"/>
      <c r="C145" s="26"/>
      <c r="D145" s="25"/>
      <c r="E145" s="27"/>
      <c r="F145" s="28"/>
      <c r="G145" s="29"/>
    </row>
    <row r="146" spans="1:7" x14ac:dyDescent="0.25">
      <c r="A146" s="58" t="s">
        <v>925</v>
      </c>
      <c r="B146" s="58"/>
      <c r="C146" s="58"/>
      <c r="D146" s="58"/>
      <c r="E146" s="58"/>
      <c r="F146" s="58"/>
      <c r="G146" s="58"/>
    </row>
    <row r="147" spans="1:7" x14ac:dyDescent="0.25">
      <c r="A147" s="10" t="s">
        <v>785</v>
      </c>
      <c r="B147" s="20" t="s">
        <v>0</v>
      </c>
      <c r="C147" s="11" t="s">
        <v>1</v>
      </c>
      <c r="D147" s="10" t="s">
        <v>93</v>
      </c>
      <c r="E147" s="12" t="s">
        <v>800</v>
      </c>
      <c r="F147" s="14" t="s">
        <v>778</v>
      </c>
      <c r="G147" s="13" t="s">
        <v>2</v>
      </c>
    </row>
    <row r="148" spans="1:7" ht="60" x14ac:dyDescent="0.25">
      <c r="A148" s="38" t="s">
        <v>803</v>
      </c>
      <c r="B148" s="21">
        <v>1</v>
      </c>
      <c r="C148" s="1" t="s">
        <v>742</v>
      </c>
      <c r="D148" s="38" t="s">
        <v>93</v>
      </c>
      <c r="E148" s="16"/>
      <c r="F148" s="15">
        <v>3</v>
      </c>
      <c r="G148" s="4">
        <f t="shared" ref="G148" si="5">E148*F148</f>
        <v>0</v>
      </c>
    </row>
    <row r="149" spans="1:7" x14ac:dyDescent="0.25">
      <c r="A149" s="68"/>
      <c r="B149" s="69"/>
      <c r="C149" s="69"/>
      <c r="D149" s="69"/>
      <c r="E149" s="69"/>
      <c r="F149" s="69"/>
      <c r="G149" s="70"/>
    </row>
    <row r="150" spans="1:7" x14ac:dyDescent="0.25">
      <c r="A150" s="58" t="s">
        <v>926</v>
      </c>
      <c r="B150" s="58"/>
      <c r="C150" s="58"/>
      <c r="D150" s="58"/>
      <c r="E150" s="58"/>
      <c r="F150" s="58"/>
      <c r="G150" s="58"/>
    </row>
    <row r="151" spans="1:7" x14ac:dyDescent="0.25">
      <c r="A151" s="10" t="s">
        <v>785</v>
      </c>
      <c r="B151" s="20" t="s">
        <v>0</v>
      </c>
      <c r="C151" s="11" t="s">
        <v>1</v>
      </c>
      <c r="D151" s="10" t="s">
        <v>93</v>
      </c>
      <c r="E151" s="12" t="s">
        <v>800</v>
      </c>
      <c r="F151" s="14" t="s">
        <v>778</v>
      </c>
      <c r="G151" s="13" t="s">
        <v>2</v>
      </c>
    </row>
    <row r="152" spans="1:7" ht="60" x14ac:dyDescent="0.25">
      <c r="A152" s="35" t="s">
        <v>804</v>
      </c>
      <c r="B152" s="21">
        <v>1</v>
      </c>
      <c r="C152" s="1" t="s">
        <v>743</v>
      </c>
      <c r="D152" s="35" t="s">
        <v>93</v>
      </c>
      <c r="E152" s="16"/>
      <c r="F152" s="15">
        <v>1</v>
      </c>
      <c r="G152" s="4">
        <f t="shared" si="0"/>
        <v>0</v>
      </c>
    </row>
    <row r="153" spans="1:7" x14ac:dyDescent="0.25">
      <c r="A153" s="40"/>
      <c r="B153" s="25"/>
      <c r="C153" s="26"/>
      <c r="D153" s="25"/>
      <c r="E153" s="27"/>
      <c r="F153" s="28"/>
      <c r="G153" s="29"/>
    </row>
    <row r="154" spans="1:7" x14ac:dyDescent="0.25">
      <c r="A154" s="58" t="s">
        <v>927</v>
      </c>
      <c r="B154" s="58"/>
      <c r="C154" s="58"/>
      <c r="D154" s="58"/>
      <c r="E154" s="58"/>
      <c r="F154" s="58"/>
      <c r="G154" s="58"/>
    </row>
    <row r="155" spans="1:7" x14ac:dyDescent="0.25">
      <c r="A155" s="10" t="s">
        <v>785</v>
      </c>
      <c r="B155" s="20" t="s">
        <v>0</v>
      </c>
      <c r="C155" s="11" t="s">
        <v>1</v>
      </c>
      <c r="D155" s="10" t="s">
        <v>93</v>
      </c>
      <c r="E155" s="12" t="s">
        <v>800</v>
      </c>
      <c r="F155" s="14" t="s">
        <v>778</v>
      </c>
      <c r="G155" s="13" t="s">
        <v>2</v>
      </c>
    </row>
    <row r="156" spans="1:7" ht="60" x14ac:dyDescent="0.25">
      <c r="A156" s="38" t="s">
        <v>805</v>
      </c>
      <c r="B156" s="21">
        <v>1</v>
      </c>
      <c r="C156" s="1" t="s">
        <v>743</v>
      </c>
      <c r="D156" s="38" t="s">
        <v>93</v>
      </c>
      <c r="E156" s="16"/>
      <c r="F156" s="15">
        <v>3</v>
      </c>
      <c r="G156" s="4">
        <f t="shared" ref="G156" si="6">E156*F156</f>
        <v>0</v>
      </c>
    </row>
    <row r="157" spans="1:7" x14ac:dyDescent="0.25">
      <c r="A157" s="46"/>
      <c r="B157" s="45"/>
      <c r="C157" s="45"/>
      <c r="D157" s="45"/>
      <c r="E157" s="45"/>
      <c r="F157" s="45"/>
      <c r="G157" s="48"/>
    </row>
    <row r="158" spans="1:7" x14ac:dyDescent="0.25">
      <c r="A158" s="74" t="s">
        <v>928</v>
      </c>
      <c r="B158" s="75"/>
      <c r="C158" s="75"/>
      <c r="D158" s="75"/>
      <c r="E158" s="75"/>
      <c r="F158" s="75"/>
      <c r="G158" s="76"/>
    </row>
    <row r="159" spans="1:7" x14ac:dyDescent="0.25">
      <c r="A159" s="10" t="s">
        <v>785</v>
      </c>
      <c r="B159" s="20" t="s">
        <v>0</v>
      </c>
      <c r="C159" s="11" t="s">
        <v>1</v>
      </c>
      <c r="D159" s="10" t="s">
        <v>93</v>
      </c>
      <c r="E159" s="12" t="s">
        <v>800</v>
      </c>
      <c r="F159" s="14" t="s">
        <v>778</v>
      </c>
      <c r="G159" s="13" t="s">
        <v>2</v>
      </c>
    </row>
    <row r="160" spans="1:7" ht="30" x14ac:dyDescent="0.25">
      <c r="A160" s="62" t="s">
        <v>806</v>
      </c>
      <c r="B160" s="21">
        <v>1</v>
      </c>
      <c r="C160" s="3" t="s">
        <v>612</v>
      </c>
      <c r="D160" s="35" t="s">
        <v>93</v>
      </c>
      <c r="E160" s="16"/>
      <c r="F160" s="15">
        <v>40</v>
      </c>
      <c r="G160" s="4">
        <f t="shared" si="0"/>
        <v>0</v>
      </c>
    </row>
    <row r="161" spans="1:7" ht="30" x14ac:dyDescent="0.25">
      <c r="A161" s="67"/>
      <c r="B161" s="21">
        <v>2</v>
      </c>
      <c r="C161" s="3" t="s">
        <v>613</v>
      </c>
      <c r="D161" s="35" t="s">
        <v>93</v>
      </c>
      <c r="E161" s="16"/>
      <c r="F161" s="15">
        <v>40</v>
      </c>
      <c r="G161" s="4">
        <f t="shared" si="0"/>
        <v>0</v>
      </c>
    </row>
    <row r="162" spans="1:7" x14ac:dyDescent="0.25">
      <c r="A162" s="67"/>
      <c r="B162" s="21">
        <v>3</v>
      </c>
      <c r="C162" s="3" t="s">
        <v>614</v>
      </c>
      <c r="D162" s="35" t="s">
        <v>93</v>
      </c>
      <c r="E162" s="16"/>
      <c r="F162" s="15">
        <v>20</v>
      </c>
      <c r="G162" s="4">
        <f t="shared" si="0"/>
        <v>0</v>
      </c>
    </row>
    <row r="163" spans="1:7" x14ac:dyDescent="0.25">
      <c r="A163" s="67"/>
      <c r="B163" s="21">
        <v>4</v>
      </c>
      <c r="C163" s="3" t="s">
        <v>615</v>
      </c>
      <c r="D163" s="35" t="s">
        <v>93</v>
      </c>
      <c r="E163" s="16"/>
      <c r="F163" s="15">
        <v>40</v>
      </c>
      <c r="G163" s="4">
        <f t="shared" si="0"/>
        <v>0</v>
      </c>
    </row>
    <row r="164" spans="1:7" x14ac:dyDescent="0.25">
      <c r="A164" s="67"/>
      <c r="B164" s="21">
        <v>5</v>
      </c>
      <c r="C164" s="3" t="s">
        <v>616</v>
      </c>
      <c r="D164" s="35" t="s">
        <v>93</v>
      </c>
      <c r="E164" s="16"/>
      <c r="F164" s="15">
        <v>20</v>
      </c>
      <c r="G164" s="4">
        <f t="shared" si="0"/>
        <v>0</v>
      </c>
    </row>
    <row r="165" spans="1:7" x14ac:dyDescent="0.25">
      <c r="A165" s="67"/>
      <c r="B165" s="21">
        <v>6</v>
      </c>
      <c r="C165" s="3" t="s">
        <v>617</v>
      </c>
      <c r="D165" s="35" t="s">
        <v>93</v>
      </c>
      <c r="E165" s="16"/>
      <c r="F165" s="15">
        <v>12</v>
      </c>
      <c r="G165" s="4">
        <f t="shared" si="0"/>
        <v>0</v>
      </c>
    </row>
    <row r="166" spans="1:7" ht="30" x14ac:dyDescent="0.25">
      <c r="A166" s="67"/>
      <c r="B166" s="21">
        <v>7</v>
      </c>
      <c r="C166" s="3" t="s">
        <v>618</v>
      </c>
      <c r="D166" s="35" t="s">
        <v>93</v>
      </c>
      <c r="E166" s="16"/>
      <c r="F166" s="15">
        <v>20</v>
      </c>
      <c r="G166" s="4">
        <f t="shared" si="0"/>
        <v>0</v>
      </c>
    </row>
    <row r="167" spans="1:7" x14ac:dyDescent="0.25">
      <c r="A167" s="67"/>
      <c r="B167" s="21">
        <v>8</v>
      </c>
      <c r="C167" s="3" t="s">
        <v>619</v>
      </c>
      <c r="D167" s="35" t="s">
        <v>93</v>
      </c>
      <c r="E167" s="16"/>
      <c r="F167" s="15">
        <v>12</v>
      </c>
      <c r="G167" s="4">
        <f t="shared" si="0"/>
        <v>0</v>
      </c>
    </row>
    <row r="168" spans="1:7" x14ac:dyDescent="0.25">
      <c r="A168" s="67"/>
      <c r="B168" s="21">
        <v>9</v>
      </c>
      <c r="C168" s="3" t="s">
        <v>620</v>
      </c>
      <c r="D168" s="35" t="s">
        <v>93</v>
      </c>
      <c r="E168" s="16"/>
      <c r="F168" s="15">
        <v>8</v>
      </c>
      <c r="G168" s="4">
        <f t="shared" si="0"/>
        <v>0</v>
      </c>
    </row>
    <row r="169" spans="1:7" ht="30" x14ac:dyDescent="0.25">
      <c r="A169" s="67"/>
      <c r="B169" s="21">
        <v>10</v>
      </c>
      <c r="C169" s="3" t="s">
        <v>621</v>
      </c>
      <c r="D169" s="35" t="s">
        <v>93</v>
      </c>
      <c r="E169" s="16"/>
      <c r="F169" s="15">
        <v>4</v>
      </c>
      <c r="G169" s="4">
        <f t="shared" si="0"/>
        <v>0</v>
      </c>
    </row>
    <row r="170" spans="1:7" ht="30" x14ac:dyDescent="0.25">
      <c r="A170" s="67"/>
      <c r="B170" s="21">
        <v>11</v>
      </c>
      <c r="C170" s="3" t="s">
        <v>622</v>
      </c>
      <c r="D170" s="35" t="s">
        <v>93</v>
      </c>
      <c r="E170" s="16"/>
      <c r="F170" s="15">
        <v>4</v>
      </c>
      <c r="G170" s="4">
        <f t="shared" si="0"/>
        <v>0</v>
      </c>
    </row>
    <row r="171" spans="1:7" ht="30" x14ac:dyDescent="0.25">
      <c r="A171" s="67"/>
      <c r="B171" s="21">
        <v>12</v>
      </c>
      <c r="C171" s="3" t="s">
        <v>623</v>
      </c>
      <c r="D171" s="35" t="s">
        <v>93</v>
      </c>
      <c r="E171" s="16"/>
      <c r="F171" s="15">
        <v>2</v>
      </c>
      <c r="G171" s="4">
        <f t="shared" si="0"/>
        <v>0</v>
      </c>
    </row>
    <row r="172" spans="1:7" ht="30" x14ac:dyDescent="0.25">
      <c r="A172" s="67"/>
      <c r="B172" s="21">
        <v>13</v>
      </c>
      <c r="C172" s="3" t="s">
        <v>624</v>
      </c>
      <c r="D172" s="35" t="s">
        <v>93</v>
      </c>
      <c r="E172" s="16"/>
      <c r="F172" s="15">
        <v>2</v>
      </c>
      <c r="G172" s="4">
        <f t="shared" ref="G172:G315" si="7">E172*F172</f>
        <v>0</v>
      </c>
    </row>
    <row r="173" spans="1:7" ht="30" x14ac:dyDescent="0.25">
      <c r="A173" s="67"/>
      <c r="B173" s="21">
        <v>14</v>
      </c>
      <c r="C173" s="3" t="s">
        <v>625</v>
      </c>
      <c r="D173" s="35" t="s">
        <v>93</v>
      </c>
      <c r="E173" s="16"/>
      <c r="F173" s="15">
        <v>1</v>
      </c>
      <c r="G173" s="4">
        <f t="shared" si="7"/>
        <v>0</v>
      </c>
    </row>
    <row r="174" spans="1:7" ht="30" x14ac:dyDescent="0.25">
      <c r="A174" s="67"/>
      <c r="B174" s="21">
        <v>15</v>
      </c>
      <c r="C174" s="3" t="s">
        <v>626</v>
      </c>
      <c r="D174" s="35" t="s">
        <v>93</v>
      </c>
      <c r="E174" s="16"/>
      <c r="F174" s="15">
        <v>2</v>
      </c>
      <c r="G174" s="4">
        <f t="shared" si="7"/>
        <v>0</v>
      </c>
    </row>
    <row r="175" spans="1:7" ht="30" x14ac:dyDescent="0.25">
      <c r="A175" s="67"/>
      <c r="B175" s="21">
        <v>16</v>
      </c>
      <c r="C175" s="3" t="s">
        <v>627</v>
      </c>
      <c r="D175" s="35" t="s">
        <v>93</v>
      </c>
      <c r="E175" s="16"/>
      <c r="F175" s="15">
        <v>2</v>
      </c>
      <c r="G175" s="4">
        <f t="shared" si="7"/>
        <v>0</v>
      </c>
    </row>
    <row r="176" spans="1:7" ht="30" x14ac:dyDescent="0.25">
      <c r="A176" s="67"/>
      <c r="B176" s="21">
        <v>17</v>
      </c>
      <c r="C176" s="3" t="s">
        <v>628</v>
      </c>
      <c r="D176" s="35" t="s">
        <v>93</v>
      </c>
      <c r="E176" s="16"/>
      <c r="F176" s="15">
        <v>2</v>
      </c>
      <c r="G176" s="4">
        <f t="shared" si="7"/>
        <v>0</v>
      </c>
    </row>
    <row r="177" spans="1:7" ht="30" x14ac:dyDescent="0.25">
      <c r="A177" s="67"/>
      <c r="B177" s="21">
        <v>18</v>
      </c>
      <c r="C177" s="3" t="s">
        <v>629</v>
      </c>
      <c r="D177" s="35" t="s">
        <v>93</v>
      </c>
      <c r="E177" s="16"/>
      <c r="F177" s="15">
        <v>1</v>
      </c>
      <c r="G177" s="4">
        <f t="shared" si="7"/>
        <v>0</v>
      </c>
    </row>
    <row r="178" spans="1:7" ht="45" x14ac:dyDescent="0.25">
      <c r="A178" s="67"/>
      <c r="B178" s="21">
        <v>19</v>
      </c>
      <c r="C178" s="3" t="s">
        <v>630</v>
      </c>
      <c r="D178" s="35" t="s">
        <v>93</v>
      </c>
      <c r="E178" s="16"/>
      <c r="F178" s="15">
        <v>2</v>
      </c>
      <c r="G178" s="4">
        <f t="shared" si="7"/>
        <v>0</v>
      </c>
    </row>
    <row r="179" spans="1:7" ht="45" x14ac:dyDescent="0.25">
      <c r="A179" s="67"/>
      <c r="B179" s="21">
        <v>20</v>
      </c>
      <c r="C179" s="3" t="s">
        <v>631</v>
      </c>
      <c r="D179" s="35" t="s">
        <v>93</v>
      </c>
      <c r="E179" s="16"/>
      <c r="F179" s="15">
        <v>2</v>
      </c>
      <c r="G179" s="4">
        <f t="shared" si="7"/>
        <v>0</v>
      </c>
    </row>
    <row r="180" spans="1:7" ht="45" x14ac:dyDescent="0.25">
      <c r="A180" s="67"/>
      <c r="B180" s="21">
        <v>21</v>
      </c>
      <c r="C180" s="3" t="s">
        <v>632</v>
      </c>
      <c r="D180" s="35" t="s">
        <v>93</v>
      </c>
      <c r="E180" s="16"/>
      <c r="F180" s="15">
        <v>2</v>
      </c>
      <c r="G180" s="4">
        <f t="shared" si="7"/>
        <v>0</v>
      </c>
    </row>
    <row r="181" spans="1:7" ht="30" x14ac:dyDescent="0.25">
      <c r="A181" s="63"/>
      <c r="B181" s="21">
        <v>22</v>
      </c>
      <c r="C181" s="3" t="s">
        <v>633</v>
      </c>
      <c r="D181" s="35" t="s">
        <v>93</v>
      </c>
      <c r="E181" s="16"/>
      <c r="F181" s="15">
        <v>12</v>
      </c>
      <c r="G181" s="4">
        <f t="shared" si="7"/>
        <v>0</v>
      </c>
    </row>
    <row r="182" spans="1:7" x14ac:dyDescent="0.25">
      <c r="A182" s="56" t="s">
        <v>799</v>
      </c>
      <c r="B182" s="56"/>
      <c r="C182" s="56"/>
      <c r="D182" s="56"/>
      <c r="E182" s="56"/>
      <c r="F182" s="56"/>
      <c r="G182" s="4">
        <f>SUM(G160:G181)</f>
        <v>0</v>
      </c>
    </row>
    <row r="183" spans="1:7" x14ac:dyDescent="0.25">
      <c r="A183" s="40"/>
      <c r="B183" s="25"/>
      <c r="C183" s="25"/>
      <c r="D183" s="25"/>
      <c r="E183" s="25"/>
      <c r="F183" s="25"/>
      <c r="G183" s="29"/>
    </row>
    <row r="184" spans="1:7" x14ac:dyDescent="0.25">
      <c r="A184" s="74" t="s">
        <v>929</v>
      </c>
      <c r="B184" s="75"/>
      <c r="C184" s="75"/>
      <c r="D184" s="75"/>
      <c r="E184" s="75"/>
      <c r="F184" s="75"/>
      <c r="G184" s="76"/>
    </row>
    <row r="185" spans="1:7" x14ac:dyDescent="0.25">
      <c r="A185" s="10" t="s">
        <v>785</v>
      </c>
      <c r="B185" s="20" t="s">
        <v>0</v>
      </c>
      <c r="C185" s="11" t="s">
        <v>1</v>
      </c>
      <c r="D185" s="10" t="s">
        <v>93</v>
      </c>
      <c r="E185" s="12" t="s">
        <v>800</v>
      </c>
      <c r="F185" s="14" t="s">
        <v>778</v>
      </c>
      <c r="G185" s="13" t="s">
        <v>2</v>
      </c>
    </row>
    <row r="186" spans="1:7" ht="30" x14ac:dyDescent="0.25">
      <c r="A186" s="62" t="s">
        <v>807</v>
      </c>
      <c r="B186" s="21">
        <v>1</v>
      </c>
      <c r="C186" s="3" t="s">
        <v>612</v>
      </c>
      <c r="D186" s="38" t="s">
        <v>93</v>
      </c>
      <c r="E186" s="16"/>
      <c r="F186" s="15">
        <v>360</v>
      </c>
      <c r="G186" s="4">
        <f t="shared" ref="G186:G207" si="8">E186*F186</f>
        <v>0</v>
      </c>
    </row>
    <row r="187" spans="1:7" ht="30" x14ac:dyDescent="0.25">
      <c r="A187" s="67"/>
      <c r="B187" s="21">
        <v>2</v>
      </c>
      <c r="C187" s="3" t="s">
        <v>613</v>
      </c>
      <c r="D187" s="38" t="s">
        <v>93</v>
      </c>
      <c r="E187" s="16"/>
      <c r="F187" s="15">
        <v>360</v>
      </c>
      <c r="G187" s="4">
        <f t="shared" si="8"/>
        <v>0</v>
      </c>
    </row>
    <row r="188" spans="1:7" x14ac:dyDescent="0.25">
      <c r="A188" s="67"/>
      <c r="B188" s="21">
        <v>3</v>
      </c>
      <c r="C188" s="3" t="s">
        <v>614</v>
      </c>
      <c r="D188" s="38" t="s">
        <v>93</v>
      </c>
      <c r="E188" s="16"/>
      <c r="F188" s="15">
        <v>180</v>
      </c>
      <c r="G188" s="4">
        <f t="shared" si="8"/>
        <v>0</v>
      </c>
    </row>
    <row r="189" spans="1:7" x14ac:dyDescent="0.25">
      <c r="A189" s="67"/>
      <c r="B189" s="21">
        <v>4</v>
      </c>
      <c r="C189" s="3" t="s">
        <v>615</v>
      </c>
      <c r="D189" s="38" t="s">
        <v>93</v>
      </c>
      <c r="E189" s="16"/>
      <c r="F189" s="15">
        <v>360</v>
      </c>
      <c r="G189" s="4">
        <f t="shared" si="8"/>
        <v>0</v>
      </c>
    </row>
    <row r="190" spans="1:7" x14ac:dyDescent="0.25">
      <c r="A190" s="67"/>
      <c r="B190" s="21">
        <v>5</v>
      </c>
      <c r="C190" s="3" t="s">
        <v>616</v>
      </c>
      <c r="D190" s="38" t="s">
        <v>93</v>
      </c>
      <c r="E190" s="16"/>
      <c r="F190" s="15">
        <v>180</v>
      </c>
      <c r="G190" s="4">
        <f t="shared" si="8"/>
        <v>0</v>
      </c>
    </row>
    <row r="191" spans="1:7" x14ac:dyDescent="0.25">
      <c r="A191" s="67"/>
      <c r="B191" s="21">
        <v>6</v>
      </c>
      <c r="C191" s="3" t="s">
        <v>617</v>
      </c>
      <c r="D191" s="38" t="s">
        <v>93</v>
      </c>
      <c r="E191" s="16"/>
      <c r="F191" s="15">
        <v>108</v>
      </c>
      <c r="G191" s="4">
        <f t="shared" si="8"/>
        <v>0</v>
      </c>
    </row>
    <row r="192" spans="1:7" ht="30" x14ac:dyDescent="0.25">
      <c r="A192" s="67"/>
      <c r="B192" s="21">
        <v>7</v>
      </c>
      <c r="C192" s="3" t="s">
        <v>618</v>
      </c>
      <c r="D192" s="38" t="s">
        <v>93</v>
      </c>
      <c r="E192" s="16"/>
      <c r="F192" s="15">
        <v>180</v>
      </c>
      <c r="G192" s="4">
        <f t="shared" si="8"/>
        <v>0</v>
      </c>
    </row>
    <row r="193" spans="1:7" x14ac:dyDescent="0.25">
      <c r="A193" s="67"/>
      <c r="B193" s="21">
        <v>8</v>
      </c>
      <c r="C193" s="3" t="s">
        <v>619</v>
      </c>
      <c r="D193" s="38" t="s">
        <v>93</v>
      </c>
      <c r="E193" s="16"/>
      <c r="F193" s="15">
        <v>108</v>
      </c>
      <c r="G193" s="4">
        <f t="shared" si="8"/>
        <v>0</v>
      </c>
    </row>
    <row r="194" spans="1:7" x14ac:dyDescent="0.25">
      <c r="A194" s="67"/>
      <c r="B194" s="21">
        <v>9</v>
      </c>
      <c r="C194" s="3" t="s">
        <v>620</v>
      </c>
      <c r="D194" s="38" t="s">
        <v>93</v>
      </c>
      <c r="E194" s="16"/>
      <c r="F194" s="15">
        <v>72</v>
      </c>
      <c r="G194" s="4">
        <f t="shared" si="8"/>
        <v>0</v>
      </c>
    </row>
    <row r="195" spans="1:7" ht="30" x14ac:dyDescent="0.25">
      <c r="A195" s="67"/>
      <c r="B195" s="21">
        <v>10</v>
      </c>
      <c r="C195" s="3" t="s">
        <v>621</v>
      </c>
      <c r="D195" s="38" t="s">
        <v>93</v>
      </c>
      <c r="E195" s="16"/>
      <c r="F195" s="15">
        <v>36</v>
      </c>
      <c r="G195" s="4">
        <f t="shared" si="8"/>
        <v>0</v>
      </c>
    </row>
    <row r="196" spans="1:7" ht="30" x14ac:dyDescent="0.25">
      <c r="A196" s="67"/>
      <c r="B196" s="21">
        <v>11</v>
      </c>
      <c r="C196" s="3" t="s">
        <v>622</v>
      </c>
      <c r="D196" s="38" t="s">
        <v>93</v>
      </c>
      <c r="E196" s="16"/>
      <c r="F196" s="15">
        <v>36</v>
      </c>
      <c r="G196" s="4">
        <f t="shared" si="8"/>
        <v>0</v>
      </c>
    </row>
    <row r="197" spans="1:7" ht="30" x14ac:dyDescent="0.25">
      <c r="A197" s="67"/>
      <c r="B197" s="21">
        <v>12</v>
      </c>
      <c r="C197" s="3" t="s">
        <v>623</v>
      </c>
      <c r="D197" s="38" t="s">
        <v>93</v>
      </c>
      <c r="E197" s="16"/>
      <c r="F197" s="15">
        <v>14</v>
      </c>
      <c r="G197" s="4">
        <f t="shared" si="8"/>
        <v>0</v>
      </c>
    </row>
    <row r="198" spans="1:7" ht="30" x14ac:dyDescent="0.25">
      <c r="A198" s="67"/>
      <c r="B198" s="21">
        <v>13</v>
      </c>
      <c r="C198" s="3" t="s">
        <v>624</v>
      </c>
      <c r="D198" s="38" t="s">
        <v>93</v>
      </c>
      <c r="E198" s="16"/>
      <c r="F198" s="15">
        <v>14</v>
      </c>
      <c r="G198" s="4">
        <f t="shared" si="8"/>
        <v>0</v>
      </c>
    </row>
    <row r="199" spans="1:7" ht="30" x14ac:dyDescent="0.25">
      <c r="A199" s="67"/>
      <c r="B199" s="21">
        <v>14</v>
      </c>
      <c r="C199" s="3" t="s">
        <v>625</v>
      </c>
      <c r="D199" s="38" t="s">
        <v>93</v>
      </c>
      <c r="E199" s="16"/>
      <c r="F199" s="15">
        <v>7</v>
      </c>
      <c r="G199" s="4">
        <f t="shared" si="8"/>
        <v>0</v>
      </c>
    </row>
    <row r="200" spans="1:7" ht="30" x14ac:dyDescent="0.25">
      <c r="A200" s="67"/>
      <c r="B200" s="21">
        <v>15</v>
      </c>
      <c r="C200" s="3" t="s">
        <v>626</v>
      </c>
      <c r="D200" s="38" t="s">
        <v>93</v>
      </c>
      <c r="E200" s="16"/>
      <c r="F200" s="15">
        <v>18</v>
      </c>
      <c r="G200" s="4">
        <f t="shared" si="8"/>
        <v>0</v>
      </c>
    </row>
    <row r="201" spans="1:7" ht="30" x14ac:dyDescent="0.25">
      <c r="A201" s="67"/>
      <c r="B201" s="21">
        <v>16</v>
      </c>
      <c r="C201" s="3" t="s">
        <v>627</v>
      </c>
      <c r="D201" s="38" t="s">
        <v>93</v>
      </c>
      <c r="E201" s="16"/>
      <c r="F201" s="15">
        <v>18</v>
      </c>
      <c r="G201" s="4">
        <f t="shared" si="8"/>
        <v>0</v>
      </c>
    </row>
    <row r="202" spans="1:7" ht="30" x14ac:dyDescent="0.25">
      <c r="A202" s="67"/>
      <c r="B202" s="21">
        <v>17</v>
      </c>
      <c r="C202" s="3" t="s">
        <v>628</v>
      </c>
      <c r="D202" s="38" t="s">
        <v>93</v>
      </c>
      <c r="E202" s="16"/>
      <c r="F202" s="15">
        <v>14</v>
      </c>
      <c r="G202" s="4">
        <f t="shared" si="8"/>
        <v>0</v>
      </c>
    </row>
    <row r="203" spans="1:7" ht="30" x14ac:dyDescent="0.25">
      <c r="A203" s="67"/>
      <c r="B203" s="21">
        <v>18</v>
      </c>
      <c r="C203" s="3" t="s">
        <v>629</v>
      </c>
      <c r="D203" s="38" t="s">
        <v>93</v>
      </c>
      <c r="E203" s="16"/>
      <c r="F203" s="15">
        <v>7</v>
      </c>
      <c r="G203" s="4">
        <f t="shared" si="8"/>
        <v>0</v>
      </c>
    </row>
    <row r="204" spans="1:7" ht="45" x14ac:dyDescent="0.25">
      <c r="A204" s="67"/>
      <c r="B204" s="21">
        <v>19</v>
      </c>
      <c r="C204" s="3" t="s">
        <v>630</v>
      </c>
      <c r="D204" s="38" t="s">
        <v>93</v>
      </c>
      <c r="E204" s="16"/>
      <c r="F204" s="15">
        <v>14</v>
      </c>
      <c r="G204" s="4">
        <f t="shared" si="8"/>
        <v>0</v>
      </c>
    </row>
    <row r="205" spans="1:7" ht="45" x14ac:dyDescent="0.25">
      <c r="A205" s="67"/>
      <c r="B205" s="21">
        <v>20</v>
      </c>
      <c r="C205" s="3" t="s">
        <v>631</v>
      </c>
      <c r="D205" s="38" t="s">
        <v>93</v>
      </c>
      <c r="E205" s="16"/>
      <c r="F205" s="15">
        <v>14</v>
      </c>
      <c r="G205" s="4">
        <f t="shared" si="8"/>
        <v>0</v>
      </c>
    </row>
    <row r="206" spans="1:7" ht="45" x14ac:dyDescent="0.25">
      <c r="A206" s="67"/>
      <c r="B206" s="21">
        <v>21</v>
      </c>
      <c r="C206" s="3" t="s">
        <v>632</v>
      </c>
      <c r="D206" s="38" t="s">
        <v>93</v>
      </c>
      <c r="E206" s="16"/>
      <c r="F206" s="15">
        <v>14</v>
      </c>
      <c r="G206" s="4">
        <f t="shared" si="8"/>
        <v>0</v>
      </c>
    </row>
    <row r="207" spans="1:7" ht="30" x14ac:dyDescent="0.25">
      <c r="A207" s="63"/>
      <c r="B207" s="21">
        <v>22</v>
      </c>
      <c r="C207" s="3" t="s">
        <v>633</v>
      </c>
      <c r="D207" s="38" t="s">
        <v>93</v>
      </c>
      <c r="E207" s="16"/>
      <c r="F207" s="15">
        <v>108</v>
      </c>
      <c r="G207" s="4">
        <f t="shared" si="8"/>
        <v>0</v>
      </c>
    </row>
    <row r="208" spans="1:7" x14ac:dyDescent="0.25">
      <c r="A208" s="56" t="s">
        <v>799</v>
      </c>
      <c r="B208" s="56"/>
      <c r="C208" s="56"/>
      <c r="D208" s="56"/>
      <c r="E208" s="56"/>
      <c r="F208" s="56"/>
      <c r="G208" s="4">
        <f>SUM(G186:G207)</f>
        <v>0</v>
      </c>
    </row>
    <row r="209" spans="1:7" x14ac:dyDescent="0.25">
      <c r="A209" s="58" t="s">
        <v>930</v>
      </c>
      <c r="B209" s="58"/>
      <c r="C209" s="58"/>
      <c r="D209" s="58"/>
      <c r="E209" s="58"/>
      <c r="F209" s="58"/>
      <c r="G209" s="58"/>
    </row>
    <row r="210" spans="1:7" x14ac:dyDescent="0.25">
      <c r="A210" s="10" t="s">
        <v>785</v>
      </c>
      <c r="B210" s="20" t="s">
        <v>0</v>
      </c>
      <c r="C210" s="11" t="s">
        <v>1</v>
      </c>
      <c r="D210" s="10" t="s">
        <v>93</v>
      </c>
      <c r="E210" s="12" t="s">
        <v>800</v>
      </c>
      <c r="F210" s="14" t="s">
        <v>778</v>
      </c>
      <c r="G210" s="13" t="s">
        <v>2</v>
      </c>
    </row>
    <row r="211" spans="1:7" ht="45" x14ac:dyDescent="0.25">
      <c r="A211" s="56" t="s">
        <v>808</v>
      </c>
      <c r="B211" s="21">
        <v>1</v>
      </c>
      <c r="C211" s="3" t="s">
        <v>646</v>
      </c>
      <c r="D211" s="38" t="s">
        <v>93</v>
      </c>
      <c r="E211" s="16"/>
      <c r="F211" s="15">
        <v>80</v>
      </c>
      <c r="G211" s="4">
        <f t="shared" ref="G211:G215" si="9">E211*F211</f>
        <v>0</v>
      </c>
    </row>
    <row r="212" spans="1:7" ht="45" x14ac:dyDescent="0.25">
      <c r="A212" s="56"/>
      <c r="B212" s="21">
        <v>2</v>
      </c>
      <c r="C212" s="3" t="s">
        <v>647</v>
      </c>
      <c r="D212" s="38" t="s">
        <v>93</v>
      </c>
      <c r="E212" s="16"/>
      <c r="F212" s="15">
        <v>80</v>
      </c>
      <c r="G212" s="4">
        <f t="shared" si="9"/>
        <v>0</v>
      </c>
    </row>
    <row r="213" spans="1:7" ht="45" x14ac:dyDescent="0.25">
      <c r="A213" s="56"/>
      <c r="B213" s="21">
        <v>3</v>
      </c>
      <c r="C213" s="3" t="s">
        <v>648</v>
      </c>
      <c r="D213" s="38" t="s">
        <v>93</v>
      </c>
      <c r="E213" s="16"/>
      <c r="F213" s="15">
        <v>80</v>
      </c>
      <c r="G213" s="4">
        <f t="shared" si="9"/>
        <v>0</v>
      </c>
    </row>
    <row r="214" spans="1:7" ht="45" x14ac:dyDescent="0.25">
      <c r="A214" s="56"/>
      <c r="B214" s="21">
        <v>4</v>
      </c>
      <c r="C214" s="3" t="s">
        <v>649</v>
      </c>
      <c r="D214" s="38" t="s">
        <v>93</v>
      </c>
      <c r="E214" s="16"/>
      <c r="F214" s="15">
        <v>80</v>
      </c>
      <c r="G214" s="4">
        <f t="shared" si="9"/>
        <v>0</v>
      </c>
    </row>
    <row r="215" spans="1:7" ht="45" x14ac:dyDescent="0.25">
      <c r="A215" s="56"/>
      <c r="B215" s="21">
        <v>5</v>
      </c>
      <c r="C215" s="3" t="s">
        <v>650</v>
      </c>
      <c r="D215" s="38" t="s">
        <v>93</v>
      </c>
      <c r="E215" s="16"/>
      <c r="F215" s="15">
        <v>80</v>
      </c>
      <c r="G215" s="4">
        <f t="shared" si="9"/>
        <v>0</v>
      </c>
    </row>
    <row r="216" spans="1:7" x14ac:dyDescent="0.25">
      <c r="A216" s="56" t="s">
        <v>799</v>
      </c>
      <c r="B216" s="56"/>
      <c r="C216" s="56"/>
      <c r="D216" s="56"/>
      <c r="E216" s="56"/>
      <c r="F216" s="56"/>
      <c r="G216" s="4">
        <f>SUM(G211:G215)</f>
        <v>0</v>
      </c>
    </row>
    <row r="217" spans="1:7" x14ac:dyDescent="0.25">
      <c r="A217" s="68"/>
      <c r="B217" s="69"/>
      <c r="C217" s="69"/>
      <c r="D217" s="69"/>
      <c r="E217" s="69"/>
      <c r="F217" s="70"/>
      <c r="G217" s="4"/>
    </row>
    <row r="218" spans="1:7" x14ac:dyDescent="0.25">
      <c r="A218" s="58" t="s">
        <v>931</v>
      </c>
      <c r="B218" s="58"/>
      <c r="C218" s="58"/>
      <c r="D218" s="58"/>
      <c r="E218" s="58"/>
      <c r="F218" s="58"/>
      <c r="G218" s="58"/>
    </row>
    <row r="219" spans="1:7" x14ac:dyDescent="0.25">
      <c r="A219" s="10" t="s">
        <v>785</v>
      </c>
      <c r="B219" s="20" t="s">
        <v>0</v>
      </c>
      <c r="C219" s="11" t="s">
        <v>1</v>
      </c>
      <c r="D219" s="10" t="s">
        <v>93</v>
      </c>
      <c r="E219" s="12" t="s">
        <v>800</v>
      </c>
      <c r="F219" s="14" t="s">
        <v>778</v>
      </c>
      <c r="G219" s="13" t="s">
        <v>2</v>
      </c>
    </row>
    <row r="220" spans="1:7" ht="30" x14ac:dyDescent="0.25">
      <c r="A220" s="56" t="s">
        <v>802</v>
      </c>
      <c r="B220" s="21">
        <v>1</v>
      </c>
      <c r="C220" s="3" t="s">
        <v>779</v>
      </c>
      <c r="D220" s="38" t="s">
        <v>93</v>
      </c>
      <c r="E220" s="16"/>
      <c r="F220" s="15">
        <v>240</v>
      </c>
      <c r="G220" s="4">
        <f>E220*F220</f>
        <v>0</v>
      </c>
    </row>
    <row r="221" spans="1:7" ht="30" x14ac:dyDescent="0.25">
      <c r="A221" s="56"/>
      <c r="B221" s="21">
        <v>2</v>
      </c>
      <c r="C221" s="3" t="s">
        <v>780</v>
      </c>
      <c r="D221" s="38" t="s">
        <v>93</v>
      </c>
      <c r="E221" s="16"/>
      <c r="F221" s="15">
        <v>80</v>
      </c>
      <c r="G221" s="4">
        <f>E221*F221</f>
        <v>0</v>
      </c>
    </row>
    <row r="222" spans="1:7" x14ac:dyDescent="0.25">
      <c r="A222" s="56" t="s">
        <v>799</v>
      </c>
      <c r="B222" s="56"/>
      <c r="C222" s="56"/>
      <c r="D222" s="56"/>
      <c r="E222" s="56"/>
      <c r="F222" s="56"/>
      <c r="G222" s="4">
        <f>SUM(G220:G221)</f>
        <v>0</v>
      </c>
    </row>
    <row r="223" spans="1:7" x14ac:dyDescent="0.25">
      <c r="A223" s="40"/>
      <c r="B223" s="25"/>
      <c r="C223" s="30"/>
      <c r="D223" s="25"/>
      <c r="E223" s="27"/>
      <c r="F223" s="28"/>
      <c r="G223" s="29"/>
    </row>
    <row r="224" spans="1:7" x14ac:dyDescent="0.25">
      <c r="A224" s="58" t="s">
        <v>932</v>
      </c>
      <c r="B224" s="58"/>
      <c r="C224" s="58"/>
      <c r="D224" s="58"/>
      <c r="E224" s="58"/>
      <c r="F224" s="58"/>
      <c r="G224" s="58"/>
    </row>
    <row r="225" spans="1:7" x14ac:dyDescent="0.25">
      <c r="A225" s="10" t="s">
        <v>785</v>
      </c>
      <c r="B225" s="20" t="s">
        <v>0</v>
      </c>
      <c r="C225" s="11" t="s">
        <v>1</v>
      </c>
      <c r="D225" s="10" t="s">
        <v>93</v>
      </c>
      <c r="E225" s="12" t="s">
        <v>800</v>
      </c>
      <c r="F225" s="14" t="s">
        <v>778</v>
      </c>
      <c r="G225" s="13" t="s">
        <v>2</v>
      </c>
    </row>
    <row r="226" spans="1:7" ht="30" x14ac:dyDescent="0.25">
      <c r="A226" s="56" t="s">
        <v>809</v>
      </c>
      <c r="B226" s="21">
        <v>1</v>
      </c>
      <c r="C226" s="3" t="s">
        <v>634</v>
      </c>
      <c r="D226" s="38" t="s">
        <v>93</v>
      </c>
      <c r="E226" s="16"/>
      <c r="F226" s="15">
        <v>120</v>
      </c>
      <c r="G226" s="4">
        <f>E226*F226</f>
        <v>0</v>
      </c>
    </row>
    <row r="227" spans="1:7" ht="30" x14ac:dyDescent="0.25">
      <c r="A227" s="56"/>
      <c r="B227" s="21">
        <v>2</v>
      </c>
      <c r="C227" s="3" t="s">
        <v>635</v>
      </c>
      <c r="D227" s="38" t="s">
        <v>93</v>
      </c>
      <c r="E227" s="16"/>
      <c r="F227" s="15">
        <v>120</v>
      </c>
      <c r="G227" s="4">
        <f>E227*F227</f>
        <v>0</v>
      </c>
    </row>
    <row r="228" spans="1:7" x14ac:dyDescent="0.25">
      <c r="A228" s="68" t="s">
        <v>799</v>
      </c>
      <c r="B228" s="69"/>
      <c r="C228" s="69"/>
      <c r="D228" s="69"/>
      <c r="E228" s="69"/>
      <c r="F228" s="70"/>
      <c r="G228" s="4">
        <f>SUM(G226:G227)</f>
        <v>0</v>
      </c>
    </row>
    <row r="229" spans="1:7" s="56" customFormat="1" x14ac:dyDescent="0.25">
      <c r="A229" s="77"/>
      <c r="B229" s="78"/>
      <c r="C229" s="78"/>
      <c r="D229" s="78"/>
      <c r="E229" s="78"/>
      <c r="F229" s="78"/>
      <c r="G229" s="78"/>
    </row>
    <row r="230" spans="1:7" x14ac:dyDescent="0.25">
      <c r="A230" s="58" t="s">
        <v>933</v>
      </c>
      <c r="B230" s="58"/>
      <c r="C230" s="58"/>
      <c r="D230" s="58"/>
      <c r="E230" s="58"/>
      <c r="F230" s="58"/>
      <c r="G230" s="58"/>
    </row>
    <row r="231" spans="1:7" x14ac:dyDescent="0.25">
      <c r="A231" s="10" t="s">
        <v>785</v>
      </c>
      <c r="B231" s="20" t="s">
        <v>0</v>
      </c>
      <c r="C231" s="11" t="s">
        <v>1</v>
      </c>
      <c r="D231" s="10" t="s">
        <v>93</v>
      </c>
      <c r="E231" s="12" t="s">
        <v>800</v>
      </c>
      <c r="F231" s="14" t="s">
        <v>778</v>
      </c>
      <c r="G231" s="13" t="s">
        <v>2</v>
      </c>
    </row>
    <row r="232" spans="1:7" x14ac:dyDescent="0.25">
      <c r="A232" s="38" t="s">
        <v>810</v>
      </c>
      <c r="B232" s="21">
        <v>1</v>
      </c>
      <c r="C232" s="3" t="s">
        <v>636</v>
      </c>
      <c r="D232" s="38" t="s">
        <v>93</v>
      </c>
      <c r="E232" s="16"/>
      <c r="F232" s="15">
        <v>400</v>
      </c>
      <c r="G232" s="4">
        <f>E232*F232</f>
        <v>0</v>
      </c>
    </row>
    <row r="233" spans="1:7" s="56" customFormat="1" ht="24.75" customHeight="1" x14ac:dyDescent="0.25">
      <c r="A233" s="77"/>
      <c r="B233" s="78"/>
      <c r="C233" s="78"/>
      <c r="D233" s="78"/>
      <c r="E233" s="78"/>
      <c r="F233" s="78"/>
      <c r="G233" s="78"/>
    </row>
    <row r="234" spans="1:7" x14ac:dyDescent="0.25">
      <c r="A234" s="58" t="s">
        <v>934</v>
      </c>
      <c r="B234" s="58"/>
      <c r="C234" s="58"/>
      <c r="D234" s="58"/>
      <c r="E234" s="58"/>
      <c r="F234" s="58"/>
      <c r="G234" s="58"/>
    </row>
    <row r="235" spans="1:7" x14ac:dyDescent="0.25">
      <c r="A235" s="10" t="s">
        <v>785</v>
      </c>
      <c r="B235" s="20" t="s">
        <v>0</v>
      </c>
      <c r="C235" s="11" t="s">
        <v>1</v>
      </c>
      <c r="D235" s="10" t="s">
        <v>93</v>
      </c>
      <c r="E235" s="12" t="s">
        <v>800</v>
      </c>
      <c r="F235" s="14" t="s">
        <v>778</v>
      </c>
      <c r="G235" s="13" t="s">
        <v>2</v>
      </c>
    </row>
    <row r="236" spans="1:7" ht="60" x14ac:dyDescent="0.25">
      <c r="A236" s="62" t="s">
        <v>811</v>
      </c>
      <c r="B236" s="21">
        <v>1</v>
      </c>
      <c r="C236" s="3" t="s">
        <v>651</v>
      </c>
      <c r="D236" s="35" t="s">
        <v>93</v>
      </c>
      <c r="E236" s="16"/>
      <c r="F236" s="15">
        <v>12</v>
      </c>
      <c r="G236" s="4">
        <f t="shared" si="7"/>
        <v>0</v>
      </c>
    </row>
    <row r="237" spans="1:7" ht="60" x14ac:dyDescent="0.25">
      <c r="A237" s="67"/>
      <c r="B237" s="21">
        <v>2</v>
      </c>
      <c r="C237" s="3" t="s">
        <v>652</v>
      </c>
      <c r="D237" s="35" t="s">
        <v>93</v>
      </c>
      <c r="E237" s="16"/>
      <c r="F237" s="15">
        <v>12</v>
      </c>
      <c r="G237" s="4">
        <f t="shared" si="7"/>
        <v>0</v>
      </c>
    </row>
    <row r="238" spans="1:7" ht="30" x14ac:dyDescent="0.25">
      <c r="A238" s="63"/>
      <c r="B238" s="21">
        <v>3</v>
      </c>
      <c r="C238" s="3" t="s">
        <v>653</v>
      </c>
      <c r="D238" s="35" t="s">
        <v>93</v>
      </c>
      <c r="E238" s="16"/>
      <c r="F238" s="15">
        <v>20</v>
      </c>
      <c r="G238" s="4">
        <f t="shared" si="7"/>
        <v>0</v>
      </c>
    </row>
    <row r="239" spans="1:7" x14ac:dyDescent="0.25">
      <c r="A239" s="56" t="s">
        <v>799</v>
      </c>
      <c r="B239" s="56"/>
      <c r="C239" s="56"/>
      <c r="D239" s="56"/>
      <c r="E239" s="56"/>
      <c r="F239" s="56"/>
      <c r="G239" s="4">
        <f>SUM(G236:G238)</f>
        <v>0</v>
      </c>
    </row>
    <row r="240" spans="1:7" x14ac:dyDescent="0.25">
      <c r="A240" s="40"/>
      <c r="B240" s="25"/>
      <c r="C240" s="25"/>
      <c r="D240" s="25"/>
      <c r="E240" s="25"/>
      <c r="F240" s="25"/>
      <c r="G240" s="29"/>
    </row>
    <row r="241" spans="1:7" x14ac:dyDescent="0.25">
      <c r="A241" s="58" t="s">
        <v>935</v>
      </c>
      <c r="B241" s="58"/>
      <c r="C241" s="58"/>
      <c r="D241" s="58"/>
      <c r="E241" s="58"/>
      <c r="F241" s="58"/>
      <c r="G241" s="58"/>
    </row>
    <row r="242" spans="1:7" x14ac:dyDescent="0.25">
      <c r="A242" s="10" t="s">
        <v>785</v>
      </c>
      <c r="B242" s="20" t="s">
        <v>0</v>
      </c>
      <c r="C242" s="11" t="s">
        <v>1</v>
      </c>
      <c r="D242" s="10" t="s">
        <v>93</v>
      </c>
      <c r="E242" s="12" t="s">
        <v>800</v>
      </c>
      <c r="F242" s="14" t="s">
        <v>778</v>
      </c>
      <c r="G242" s="13" t="s">
        <v>2</v>
      </c>
    </row>
    <row r="243" spans="1:7" ht="60" x14ac:dyDescent="0.25">
      <c r="A243" s="62" t="s">
        <v>812</v>
      </c>
      <c r="B243" s="21">
        <v>1</v>
      </c>
      <c r="C243" s="3" t="s">
        <v>651</v>
      </c>
      <c r="D243" s="38" t="s">
        <v>93</v>
      </c>
      <c r="E243" s="16"/>
      <c r="F243" s="15">
        <v>108</v>
      </c>
      <c r="G243" s="4">
        <f t="shared" ref="G243:G245" si="10">E243*F243</f>
        <v>0</v>
      </c>
    </row>
    <row r="244" spans="1:7" ht="60" x14ac:dyDescent="0.25">
      <c r="A244" s="67"/>
      <c r="B244" s="21">
        <v>2</v>
      </c>
      <c r="C244" s="3" t="s">
        <v>652</v>
      </c>
      <c r="D244" s="38" t="s">
        <v>93</v>
      </c>
      <c r="E244" s="16"/>
      <c r="F244" s="15">
        <v>108</v>
      </c>
      <c r="G244" s="4">
        <f t="shared" si="10"/>
        <v>0</v>
      </c>
    </row>
    <row r="245" spans="1:7" ht="30" x14ac:dyDescent="0.25">
      <c r="A245" s="63"/>
      <c r="B245" s="21">
        <v>3</v>
      </c>
      <c r="C245" s="3" t="s">
        <v>653</v>
      </c>
      <c r="D245" s="38" t="s">
        <v>93</v>
      </c>
      <c r="E245" s="16"/>
      <c r="F245" s="15">
        <v>180</v>
      </c>
      <c r="G245" s="4">
        <f t="shared" si="10"/>
        <v>0</v>
      </c>
    </row>
    <row r="246" spans="1:7" x14ac:dyDescent="0.25">
      <c r="A246" s="56" t="s">
        <v>799</v>
      </c>
      <c r="B246" s="56"/>
      <c r="C246" s="56"/>
      <c r="D246" s="56"/>
      <c r="E246" s="56"/>
      <c r="F246" s="56"/>
      <c r="G246" s="4">
        <f>SUM(G243:G245)</f>
        <v>0</v>
      </c>
    </row>
    <row r="247" spans="1:7" ht="18.75" customHeight="1" x14ac:dyDescent="0.25">
      <c r="A247" s="40"/>
      <c r="B247" s="25"/>
      <c r="C247" s="25"/>
      <c r="D247" s="25"/>
      <c r="E247" s="25"/>
      <c r="F247" s="25"/>
      <c r="G247" s="29"/>
    </row>
    <row r="248" spans="1:7" x14ac:dyDescent="0.25">
      <c r="A248" s="58" t="s">
        <v>936</v>
      </c>
      <c r="B248" s="58"/>
      <c r="C248" s="58"/>
      <c r="D248" s="58"/>
      <c r="E248" s="58"/>
      <c r="F248" s="58"/>
      <c r="G248" s="58"/>
    </row>
    <row r="249" spans="1:7" x14ac:dyDescent="0.25">
      <c r="A249" s="10" t="s">
        <v>785</v>
      </c>
      <c r="B249" s="20" t="s">
        <v>0</v>
      </c>
      <c r="C249" s="11" t="s">
        <v>1</v>
      </c>
      <c r="D249" s="10" t="s">
        <v>93</v>
      </c>
      <c r="E249" s="12" t="s">
        <v>800</v>
      </c>
      <c r="F249" s="14" t="s">
        <v>778</v>
      </c>
      <c r="G249" s="13" t="s">
        <v>2</v>
      </c>
    </row>
    <row r="250" spans="1:7" ht="45" x14ac:dyDescent="0.25">
      <c r="A250" s="62" t="s">
        <v>813</v>
      </c>
      <c r="B250" s="21">
        <v>1</v>
      </c>
      <c r="C250" s="3" t="s">
        <v>654</v>
      </c>
      <c r="D250" s="35" t="s">
        <v>93</v>
      </c>
      <c r="E250" s="16"/>
      <c r="F250" s="15">
        <v>400</v>
      </c>
      <c r="G250" s="4">
        <f t="shared" si="7"/>
        <v>0</v>
      </c>
    </row>
    <row r="251" spans="1:7" ht="45" x14ac:dyDescent="0.25">
      <c r="A251" s="67"/>
      <c r="B251" s="21">
        <v>2</v>
      </c>
      <c r="C251" s="3" t="s">
        <v>655</v>
      </c>
      <c r="D251" s="35" t="s">
        <v>93</v>
      </c>
      <c r="E251" s="16"/>
      <c r="F251" s="15">
        <v>400</v>
      </c>
      <c r="G251" s="4">
        <f t="shared" si="7"/>
        <v>0</v>
      </c>
    </row>
    <row r="252" spans="1:7" ht="45" x14ac:dyDescent="0.25">
      <c r="A252" s="67"/>
      <c r="B252" s="21">
        <v>3</v>
      </c>
      <c r="C252" s="3" t="s">
        <v>656</v>
      </c>
      <c r="D252" s="35" t="s">
        <v>93</v>
      </c>
      <c r="E252" s="16"/>
      <c r="F252" s="15">
        <v>400</v>
      </c>
      <c r="G252" s="4">
        <f t="shared" si="7"/>
        <v>0</v>
      </c>
    </row>
    <row r="253" spans="1:7" ht="45" x14ac:dyDescent="0.25">
      <c r="A253" s="67"/>
      <c r="B253" s="21">
        <v>4</v>
      </c>
      <c r="C253" s="3" t="s">
        <v>657</v>
      </c>
      <c r="D253" s="35" t="s">
        <v>93</v>
      </c>
      <c r="E253" s="16"/>
      <c r="F253" s="15">
        <v>400</v>
      </c>
      <c r="G253" s="4">
        <f t="shared" si="7"/>
        <v>0</v>
      </c>
    </row>
    <row r="254" spans="1:7" ht="45" x14ac:dyDescent="0.25">
      <c r="A254" s="67"/>
      <c r="B254" s="21">
        <v>5</v>
      </c>
      <c r="C254" s="3" t="s">
        <v>658</v>
      </c>
      <c r="D254" s="35" t="s">
        <v>93</v>
      </c>
      <c r="E254" s="16"/>
      <c r="F254" s="15">
        <v>400</v>
      </c>
      <c r="G254" s="4">
        <f t="shared" si="7"/>
        <v>0</v>
      </c>
    </row>
    <row r="255" spans="1:7" ht="45" x14ac:dyDescent="0.25">
      <c r="A255" s="63"/>
      <c r="B255" s="21">
        <v>6</v>
      </c>
      <c r="C255" s="3" t="s">
        <v>659</v>
      </c>
      <c r="D255" s="35" t="s">
        <v>93</v>
      </c>
      <c r="E255" s="16"/>
      <c r="F255" s="15">
        <v>400</v>
      </c>
      <c r="G255" s="4">
        <f t="shared" si="7"/>
        <v>0</v>
      </c>
    </row>
    <row r="256" spans="1:7" x14ac:dyDescent="0.25">
      <c r="A256" s="56" t="s">
        <v>799</v>
      </c>
      <c r="B256" s="56"/>
      <c r="C256" s="56"/>
      <c r="D256" s="56"/>
      <c r="E256" s="56"/>
      <c r="F256" s="56"/>
      <c r="G256" s="4">
        <f>SUM(G250:G255)</f>
        <v>0</v>
      </c>
    </row>
    <row r="257" spans="1:7" x14ac:dyDescent="0.25">
      <c r="A257" s="40"/>
      <c r="B257" s="25"/>
      <c r="C257" s="30"/>
      <c r="D257" s="25"/>
      <c r="E257" s="27"/>
      <c r="F257" s="28"/>
      <c r="G257" s="29"/>
    </row>
    <row r="258" spans="1:7" x14ac:dyDescent="0.25">
      <c r="A258" s="58" t="s">
        <v>937</v>
      </c>
      <c r="B258" s="58"/>
      <c r="C258" s="58"/>
      <c r="D258" s="58"/>
      <c r="E258" s="58"/>
      <c r="F258" s="58"/>
      <c r="G258" s="58"/>
    </row>
    <row r="259" spans="1:7" x14ac:dyDescent="0.25">
      <c r="A259" s="10" t="s">
        <v>785</v>
      </c>
      <c r="B259" s="20" t="s">
        <v>0</v>
      </c>
      <c r="C259" s="11" t="s">
        <v>1</v>
      </c>
      <c r="D259" s="10" t="s">
        <v>93</v>
      </c>
      <c r="E259" s="12" t="s">
        <v>800</v>
      </c>
      <c r="F259" s="14" t="s">
        <v>778</v>
      </c>
      <c r="G259" s="13" t="s">
        <v>2</v>
      </c>
    </row>
    <row r="260" spans="1:7" ht="30" x14ac:dyDescent="0.25">
      <c r="A260" s="62" t="s">
        <v>814</v>
      </c>
      <c r="B260" s="21">
        <v>657</v>
      </c>
      <c r="C260" s="3" t="s">
        <v>660</v>
      </c>
      <c r="D260" s="35" t="s">
        <v>93</v>
      </c>
      <c r="E260" s="16"/>
      <c r="F260" s="15">
        <v>120</v>
      </c>
      <c r="G260" s="4">
        <f t="shared" si="7"/>
        <v>0</v>
      </c>
    </row>
    <row r="261" spans="1:7" ht="30" x14ac:dyDescent="0.25">
      <c r="A261" s="63"/>
      <c r="B261" s="21">
        <v>658</v>
      </c>
      <c r="C261" s="3" t="s">
        <v>661</v>
      </c>
      <c r="D261" s="35" t="s">
        <v>93</v>
      </c>
      <c r="E261" s="16"/>
      <c r="F261" s="15">
        <v>40</v>
      </c>
      <c r="G261" s="4">
        <f t="shared" si="7"/>
        <v>0</v>
      </c>
    </row>
    <row r="262" spans="1:7" x14ac:dyDescent="0.25">
      <c r="A262" s="56" t="s">
        <v>799</v>
      </c>
      <c r="B262" s="56"/>
      <c r="C262" s="56"/>
      <c r="D262" s="56"/>
      <c r="E262" s="56"/>
      <c r="F262" s="56"/>
      <c r="G262" s="4">
        <f>SUM(G260:G261)</f>
        <v>0</v>
      </c>
    </row>
    <row r="263" spans="1:7" x14ac:dyDescent="0.25">
      <c r="A263" s="40"/>
      <c r="B263" s="25"/>
      <c r="C263" s="30"/>
      <c r="D263" s="25"/>
      <c r="E263" s="27"/>
      <c r="F263" s="28"/>
      <c r="G263" s="29"/>
    </row>
    <row r="264" spans="1:7" x14ac:dyDescent="0.25">
      <c r="A264" s="58" t="s">
        <v>938</v>
      </c>
      <c r="B264" s="58"/>
      <c r="C264" s="58"/>
      <c r="D264" s="58"/>
      <c r="E264" s="58"/>
      <c r="F264" s="58"/>
      <c r="G264" s="58"/>
    </row>
    <row r="265" spans="1:7" x14ac:dyDescent="0.25">
      <c r="A265" s="10" t="s">
        <v>785</v>
      </c>
      <c r="B265" s="20" t="s">
        <v>0</v>
      </c>
      <c r="C265" s="11" t="s">
        <v>1</v>
      </c>
      <c r="D265" s="10" t="s">
        <v>93</v>
      </c>
      <c r="E265" s="12" t="s">
        <v>800</v>
      </c>
      <c r="F265" s="14" t="s">
        <v>778</v>
      </c>
      <c r="G265" s="13" t="s">
        <v>2</v>
      </c>
    </row>
    <row r="266" spans="1:7" ht="30" x14ac:dyDescent="0.25">
      <c r="A266" s="62" t="s">
        <v>815</v>
      </c>
      <c r="B266" s="21">
        <v>1</v>
      </c>
      <c r="C266" s="3" t="s">
        <v>662</v>
      </c>
      <c r="D266" s="35" t="s">
        <v>93</v>
      </c>
      <c r="E266" s="16"/>
      <c r="F266" s="15">
        <v>600</v>
      </c>
      <c r="G266" s="4">
        <f t="shared" si="7"/>
        <v>0</v>
      </c>
    </row>
    <row r="267" spans="1:7" ht="45" x14ac:dyDescent="0.25">
      <c r="A267" s="67"/>
      <c r="B267" s="21">
        <v>2</v>
      </c>
      <c r="C267" s="3" t="s">
        <v>663</v>
      </c>
      <c r="D267" s="35" t="s">
        <v>93</v>
      </c>
      <c r="E267" s="16"/>
      <c r="F267" s="15">
        <v>200</v>
      </c>
      <c r="G267" s="4">
        <f t="shared" si="7"/>
        <v>0</v>
      </c>
    </row>
    <row r="268" spans="1:7" ht="45" x14ac:dyDescent="0.25">
      <c r="A268" s="67"/>
      <c r="B268" s="21">
        <v>3</v>
      </c>
      <c r="C268" s="3" t="s">
        <v>664</v>
      </c>
      <c r="D268" s="35" t="s">
        <v>93</v>
      </c>
      <c r="E268" s="16"/>
      <c r="F268" s="15">
        <v>200</v>
      </c>
      <c r="G268" s="4">
        <f t="shared" si="7"/>
        <v>0</v>
      </c>
    </row>
    <row r="269" spans="1:7" ht="45" x14ac:dyDescent="0.25">
      <c r="A269" s="63"/>
      <c r="B269" s="21">
        <v>4</v>
      </c>
      <c r="C269" s="3" t="s">
        <v>665</v>
      </c>
      <c r="D269" s="35" t="s">
        <v>93</v>
      </c>
      <c r="E269" s="16"/>
      <c r="F269" s="15">
        <v>200</v>
      </c>
      <c r="G269" s="4">
        <f t="shared" si="7"/>
        <v>0</v>
      </c>
    </row>
    <row r="270" spans="1:7" x14ac:dyDescent="0.25">
      <c r="A270" s="56" t="s">
        <v>799</v>
      </c>
      <c r="B270" s="56"/>
      <c r="C270" s="56"/>
      <c r="D270" s="56"/>
      <c r="E270" s="56"/>
      <c r="F270" s="56"/>
      <c r="G270" s="4">
        <f>SUM(G266:G269)</f>
        <v>0</v>
      </c>
    </row>
    <row r="271" spans="1:7" x14ac:dyDescent="0.25">
      <c r="A271" s="40"/>
      <c r="B271" s="25"/>
      <c r="C271" s="30"/>
      <c r="D271" s="25"/>
      <c r="E271" s="27"/>
      <c r="F271" s="28"/>
      <c r="G271" s="29"/>
    </row>
    <row r="272" spans="1:7" x14ac:dyDescent="0.25">
      <c r="A272" s="58" t="s">
        <v>939</v>
      </c>
      <c r="B272" s="58"/>
      <c r="C272" s="58"/>
      <c r="D272" s="58"/>
      <c r="E272" s="58"/>
      <c r="F272" s="58"/>
      <c r="G272" s="58"/>
    </row>
    <row r="273" spans="1:7" x14ac:dyDescent="0.25">
      <c r="A273" s="10" t="s">
        <v>785</v>
      </c>
      <c r="B273" s="20" t="s">
        <v>0</v>
      </c>
      <c r="C273" s="11" t="s">
        <v>1</v>
      </c>
      <c r="D273" s="10" t="s">
        <v>93</v>
      </c>
      <c r="E273" s="12" t="s">
        <v>800</v>
      </c>
      <c r="F273" s="14" t="s">
        <v>778</v>
      </c>
      <c r="G273" s="13" t="s">
        <v>2</v>
      </c>
    </row>
    <row r="274" spans="1:7" x14ac:dyDescent="0.25">
      <c r="A274" s="62" t="s">
        <v>816</v>
      </c>
      <c r="B274" s="21">
        <v>1</v>
      </c>
      <c r="C274" s="3" t="s">
        <v>666</v>
      </c>
      <c r="D274" s="35" t="s">
        <v>93</v>
      </c>
      <c r="E274" s="16"/>
      <c r="F274" s="15">
        <v>400</v>
      </c>
      <c r="G274" s="4">
        <f t="shared" si="7"/>
        <v>0</v>
      </c>
    </row>
    <row r="275" spans="1:7" x14ac:dyDescent="0.25">
      <c r="A275" s="67"/>
      <c r="B275" s="21">
        <v>2</v>
      </c>
      <c r="C275" s="3" t="s">
        <v>667</v>
      </c>
      <c r="D275" s="35" t="s">
        <v>93</v>
      </c>
      <c r="E275" s="16"/>
      <c r="F275" s="15">
        <v>800</v>
      </c>
      <c r="G275" s="4">
        <f t="shared" si="7"/>
        <v>0</v>
      </c>
    </row>
    <row r="276" spans="1:7" x14ac:dyDescent="0.25">
      <c r="A276" s="67"/>
      <c r="B276" s="21">
        <v>3</v>
      </c>
      <c r="C276" s="3" t="s">
        <v>668</v>
      </c>
      <c r="D276" s="35" t="s">
        <v>93</v>
      </c>
      <c r="E276" s="16"/>
      <c r="F276" s="15">
        <v>800</v>
      </c>
      <c r="G276" s="4">
        <f t="shared" si="7"/>
        <v>0</v>
      </c>
    </row>
    <row r="277" spans="1:7" x14ac:dyDescent="0.25">
      <c r="A277" s="67"/>
      <c r="B277" s="21">
        <v>4</v>
      </c>
      <c r="C277" s="3" t="s">
        <v>669</v>
      </c>
      <c r="D277" s="35" t="s">
        <v>93</v>
      </c>
      <c r="E277" s="16"/>
      <c r="F277" s="15">
        <v>400</v>
      </c>
      <c r="G277" s="4">
        <f t="shared" si="7"/>
        <v>0</v>
      </c>
    </row>
    <row r="278" spans="1:7" x14ac:dyDescent="0.25">
      <c r="A278" s="67"/>
      <c r="B278" s="21">
        <v>5</v>
      </c>
      <c r="C278" s="3" t="s">
        <v>670</v>
      </c>
      <c r="D278" s="35" t="s">
        <v>93</v>
      </c>
      <c r="E278" s="16"/>
      <c r="F278" s="15">
        <v>400</v>
      </c>
      <c r="G278" s="4">
        <f t="shared" si="7"/>
        <v>0</v>
      </c>
    </row>
    <row r="279" spans="1:7" x14ac:dyDescent="0.25">
      <c r="A279" s="67"/>
      <c r="B279" s="21">
        <v>6</v>
      </c>
      <c r="C279" s="3" t="s">
        <v>671</v>
      </c>
      <c r="D279" s="35" t="s">
        <v>93</v>
      </c>
      <c r="E279" s="16"/>
      <c r="F279" s="15">
        <v>400</v>
      </c>
      <c r="G279" s="4">
        <f t="shared" si="7"/>
        <v>0</v>
      </c>
    </row>
    <row r="280" spans="1:7" x14ac:dyDescent="0.25">
      <c r="A280" s="67"/>
      <c r="B280" s="21">
        <v>7</v>
      </c>
      <c r="C280" s="3" t="s">
        <v>672</v>
      </c>
      <c r="D280" s="35" t="s">
        <v>93</v>
      </c>
      <c r="E280" s="16"/>
      <c r="F280" s="15">
        <v>400</v>
      </c>
      <c r="G280" s="4">
        <f t="shared" si="7"/>
        <v>0</v>
      </c>
    </row>
    <row r="281" spans="1:7" x14ac:dyDescent="0.25">
      <c r="A281" s="67"/>
      <c r="B281" s="21">
        <v>8</v>
      </c>
      <c r="C281" s="3" t="s">
        <v>673</v>
      </c>
      <c r="D281" s="35" t="s">
        <v>93</v>
      </c>
      <c r="E281" s="16"/>
      <c r="F281" s="15">
        <v>400</v>
      </c>
      <c r="G281" s="4">
        <f t="shared" si="7"/>
        <v>0</v>
      </c>
    </row>
    <row r="282" spans="1:7" x14ac:dyDescent="0.25">
      <c r="A282" s="67"/>
      <c r="B282" s="21">
        <v>9</v>
      </c>
      <c r="C282" s="3" t="s">
        <v>674</v>
      </c>
      <c r="D282" s="35" t="s">
        <v>93</v>
      </c>
      <c r="E282" s="16"/>
      <c r="F282" s="15">
        <v>400</v>
      </c>
      <c r="G282" s="4">
        <f t="shared" si="7"/>
        <v>0</v>
      </c>
    </row>
    <row r="283" spans="1:7" x14ac:dyDescent="0.25">
      <c r="A283" s="67"/>
      <c r="B283" s="21">
        <v>10</v>
      </c>
      <c r="C283" s="3" t="s">
        <v>675</v>
      </c>
      <c r="D283" s="35" t="s">
        <v>93</v>
      </c>
      <c r="E283" s="16"/>
      <c r="F283" s="15">
        <v>400</v>
      </c>
      <c r="G283" s="4">
        <f t="shared" si="7"/>
        <v>0</v>
      </c>
    </row>
    <row r="284" spans="1:7" x14ac:dyDescent="0.25">
      <c r="A284" s="63"/>
      <c r="B284" s="21">
        <v>11</v>
      </c>
      <c r="C284" s="3" t="s">
        <v>676</v>
      </c>
      <c r="D284" s="35" t="s">
        <v>93</v>
      </c>
      <c r="E284" s="16"/>
      <c r="F284" s="15">
        <v>400</v>
      </c>
      <c r="G284" s="4">
        <f t="shared" si="7"/>
        <v>0</v>
      </c>
    </row>
    <row r="285" spans="1:7" x14ac:dyDescent="0.25">
      <c r="A285" s="56" t="s">
        <v>799</v>
      </c>
      <c r="B285" s="56"/>
      <c r="C285" s="56"/>
      <c r="D285" s="56"/>
      <c r="E285" s="56"/>
      <c r="F285" s="56"/>
      <c r="G285" s="4">
        <f>SUM(G274:G284)</f>
        <v>0</v>
      </c>
    </row>
    <row r="286" spans="1:7" x14ac:dyDescent="0.25">
      <c r="A286" s="40"/>
      <c r="B286" s="25"/>
      <c r="C286" s="30"/>
      <c r="D286" s="25"/>
      <c r="E286" s="27"/>
      <c r="F286" s="28"/>
      <c r="G286" s="29"/>
    </row>
    <row r="287" spans="1:7" x14ac:dyDescent="0.25">
      <c r="A287" s="58" t="s">
        <v>940</v>
      </c>
      <c r="B287" s="58"/>
      <c r="C287" s="58"/>
      <c r="D287" s="58"/>
      <c r="E287" s="58"/>
      <c r="F287" s="58"/>
      <c r="G287" s="58"/>
    </row>
    <row r="288" spans="1:7" x14ac:dyDescent="0.25">
      <c r="A288" s="10" t="s">
        <v>785</v>
      </c>
      <c r="B288" s="20" t="s">
        <v>0</v>
      </c>
      <c r="C288" s="11" t="s">
        <v>1</v>
      </c>
      <c r="D288" s="10" t="s">
        <v>93</v>
      </c>
      <c r="E288" s="12" t="s">
        <v>800</v>
      </c>
      <c r="F288" s="14" t="s">
        <v>778</v>
      </c>
      <c r="G288" s="13" t="s">
        <v>2</v>
      </c>
    </row>
    <row r="289" spans="1:7" ht="45" x14ac:dyDescent="0.25">
      <c r="A289" s="35" t="s">
        <v>817</v>
      </c>
      <c r="B289" s="21">
        <v>1</v>
      </c>
      <c r="C289" s="3" t="s">
        <v>677</v>
      </c>
      <c r="D289" s="35" t="s">
        <v>93</v>
      </c>
      <c r="E289" s="16"/>
      <c r="F289" s="15">
        <v>8</v>
      </c>
      <c r="G289" s="4">
        <f t="shared" si="7"/>
        <v>0</v>
      </c>
    </row>
    <row r="290" spans="1:7" x14ac:dyDescent="0.25">
      <c r="A290" s="40"/>
      <c r="B290" s="25"/>
      <c r="C290" s="30"/>
      <c r="D290" s="25"/>
      <c r="E290" s="27"/>
      <c r="F290" s="28"/>
      <c r="G290" s="29"/>
    </row>
    <row r="291" spans="1:7" x14ac:dyDescent="0.25">
      <c r="A291" s="58" t="s">
        <v>941</v>
      </c>
      <c r="B291" s="58"/>
      <c r="C291" s="58"/>
      <c r="D291" s="58"/>
      <c r="E291" s="58"/>
      <c r="F291" s="58"/>
      <c r="G291" s="58"/>
    </row>
    <row r="292" spans="1:7" x14ac:dyDescent="0.25">
      <c r="A292" s="10" t="s">
        <v>785</v>
      </c>
      <c r="B292" s="20" t="s">
        <v>0</v>
      </c>
      <c r="C292" s="11" t="s">
        <v>1</v>
      </c>
      <c r="D292" s="10" t="s">
        <v>93</v>
      </c>
      <c r="E292" s="12" t="s">
        <v>800</v>
      </c>
      <c r="F292" s="14" t="s">
        <v>778</v>
      </c>
      <c r="G292" s="13" t="s">
        <v>2</v>
      </c>
    </row>
    <row r="293" spans="1:7" ht="30" x14ac:dyDescent="0.25">
      <c r="A293" s="35" t="s">
        <v>818</v>
      </c>
      <c r="B293" s="21">
        <v>1</v>
      </c>
      <c r="C293" s="3" t="s">
        <v>678</v>
      </c>
      <c r="D293" s="35" t="s">
        <v>93</v>
      </c>
      <c r="E293" s="16"/>
      <c r="F293" s="15">
        <v>12</v>
      </c>
      <c r="G293" s="4">
        <f t="shared" si="7"/>
        <v>0</v>
      </c>
    </row>
    <row r="294" spans="1:7" x14ac:dyDescent="0.25">
      <c r="A294" s="40"/>
      <c r="B294" s="25"/>
      <c r="C294" s="30"/>
      <c r="D294" s="25"/>
      <c r="E294" s="27"/>
      <c r="F294" s="28"/>
      <c r="G294" s="29"/>
    </row>
    <row r="295" spans="1:7" x14ac:dyDescent="0.25">
      <c r="A295" s="56" t="s">
        <v>942</v>
      </c>
      <c r="B295" s="56"/>
      <c r="C295" s="56"/>
      <c r="D295" s="56"/>
      <c r="E295" s="56"/>
      <c r="F295" s="56"/>
      <c r="G295" s="56"/>
    </row>
    <row r="296" spans="1:7" x14ac:dyDescent="0.25">
      <c r="A296" s="10" t="s">
        <v>785</v>
      </c>
      <c r="B296" s="20" t="s">
        <v>0</v>
      </c>
      <c r="C296" s="11" t="s">
        <v>1</v>
      </c>
      <c r="D296" s="10" t="s">
        <v>93</v>
      </c>
      <c r="E296" s="12" t="s">
        <v>800</v>
      </c>
      <c r="F296" s="14" t="s">
        <v>778</v>
      </c>
      <c r="G296" s="13" t="s">
        <v>2</v>
      </c>
    </row>
    <row r="297" spans="1:7" ht="90" x14ac:dyDescent="0.25">
      <c r="A297" s="52" t="s">
        <v>819</v>
      </c>
      <c r="B297" s="53">
        <v>1</v>
      </c>
      <c r="C297" s="3" t="s">
        <v>679</v>
      </c>
      <c r="D297" s="52" t="s">
        <v>93</v>
      </c>
      <c r="E297" s="16"/>
      <c r="F297" s="15">
        <v>12</v>
      </c>
      <c r="G297" s="4">
        <f t="shared" si="7"/>
        <v>0</v>
      </c>
    </row>
    <row r="298" spans="1:7" x14ac:dyDescent="0.25">
      <c r="A298" s="40"/>
      <c r="B298" s="25"/>
      <c r="C298" s="30"/>
      <c r="D298" s="25"/>
      <c r="E298" s="27"/>
      <c r="F298" s="28"/>
      <c r="G298" s="29"/>
    </row>
    <row r="299" spans="1:7" x14ac:dyDescent="0.25">
      <c r="A299" s="56" t="s">
        <v>943</v>
      </c>
      <c r="B299" s="56"/>
      <c r="C299" s="56"/>
      <c r="D299" s="56"/>
      <c r="E299" s="56"/>
      <c r="F299" s="56"/>
      <c r="G299" s="56"/>
    </row>
    <row r="300" spans="1:7" x14ac:dyDescent="0.25">
      <c r="A300" s="10" t="s">
        <v>785</v>
      </c>
      <c r="B300" s="20" t="s">
        <v>0</v>
      </c>
      <c r="C300" s="11" t="s">
        <v>1</v>
      </c>
      <c r="D300" s="10" t="s">
        <v>93</v>
      </c>
      <c r="E300" s="12" t="s">
        <v>800</v>
      </c>
      <c r="F300" s="14" t="s">
        <v>778</v>
      </c>
      <c r="G300" s="13" t="s">
        <v>2</v>
      </c>
    </row>
    <row r="301" spans="1:7" ht="45" x14ac:dyDescent="0.25">
      <c r="A301" s="62" t="s">
        <v>820</v>
      </c>
      <c r="B301" s="53">
        <v>1</v>
      </c>
      <c r="C301" s="1" t="s">
        <v>680</v>
      </c>
      <c r="D301" s="52" t="s">
        <v>93</v>
      </c>
      <c r="E301" s="16"/>
      <c r="F301" s="15">
        <v>2</v>
      </c>
      <c r="G301" s="4">
        <f t="shared" si="7"/>
        <v>0</v>
      </c>
    </row>
    <row r="302" spans="1:7" ht="45" x14ac:dyDescent="0.25">
      <c r="A302" s="67"/>
      <c r="B302" s="53">
        <v>2</v>
      </c>
      <c r="C302" s="1" t="s">
        <v>681</v>
      </c>
      <c r="D302" s="52" t="s">
        <v>93</v>
      </c>
      <c r="E302" s="16"/>
      <c r="F302" s="15">
        <v>1</v>
      </c>
      <c r="G302" s="4">
        <f t="shared" si="7"/>
        <v>0</v>
      </c>
    </row>
    <row r="303" spans="1:7" ht="45" x14ac:dyDescent="0.25">
      <c r="A303" s="67"/>
      <c r="B303" s="53">
        <v>3</v>
      </c>
      <c r="C303" s="1" t="s">
        <v>682</v>
      </c>
      <c r="D303" s="52" t="s">
        <v>93</v>
      </c>
      <c r="E303" s="16"/>
      <c r="F303" s="15">
        <v>8</v>
      </c>
      <c r="G303" s="4">
        <f t="shared" si="7"/>
        <v>0</v>
      </c>
    </row>
    <row r="304" spans="1:7" ht="45" x14ac:dyDescent="0.25">
      <c r="A304" s="67"/>
      <c r="B304" s="53">
        <v>4</v>
      </c>
      <c r="C304" s="1" t="s">
        <v>683</v>
      </c>
      <c r="D304" s="52" t="s">
        <v>93</v>
      </c>
      <c r="E304" s="16"/>
      <c r="F304" s="15">
        <v>1</v>
      </c>
      <c r="G304" s="4">
        <f t="shared" si="7"/>
        <v>0</v>
      </c>
    </row>
    <row r="305" spans="1:7" ht="45" x14ac:dyDescent="0.25">
      <c r="A305" s="67"/>
      <c r="B305" s="53">
        <v>5</v>
      </c>
      <c r="C305" s="1" t="s">
        <v>684</v>
      </c>
      <c r="D305" s="52" t="s">
        <v>93</v>
      </c>
      <c r="E305" s="16"/>
      <c r="F305" s="15">
        <v>8</v>
      </c>
      <c r="G305" s="4">
        <f t="shared" si="7"/>
        <v>0</v>
      </c>
    </row>
    <row r="306" spans="1:7" ht="45" x14ac:dyDescent="0.25">
      <c r="A306" s="67"/>
      <c r="B306" s="53">
        <v>6</v>
      </c>
      <c r="C306" s="1" t="s">
        <v>685</v>
      </c>
      <c r="D306" s="52" t="s">
        <v>93</v>
      </c>
      <c r="E306" s="16"/>
      <c r="F306" s="15">
        <v>1</v>
      </c>
      <c r="G306" s="4">
        <f t="shared" si="7"/>
        <v>0</v>
      </c>
    </row>
    <row r="307" spans="1:7" ht="45" x14ac:dyDescent="0.25">
      <c r="A307" s="67"/>
      <c r="B307" s="53">
        <v>7</v>
      </c>
      <c r="C307" s="1" t="s">
        <v>686</v>
      </c>
      <c r="D307" s="52" t="s">
        <v>93</v>
      </c>
      <c r="E307" s="16"/>
      <c r="F307" s="15">
        <v>4</v>
      </c>
      <c r="G307" s="4">
        <f t="shared" si="7"/>
        <v>0</v>
      </c>
    </row>
    <row r="308" spans="1:7" ht="45" x14ac:dyDescent="0.25">
      <c r="A308" s="67"/>
      <c r="B308" s="53">
        <v>8</v>
      </c>
      <c r="C308" s="1" t="s">
        <v>687</v>
      </c>
      <c r="D308" s="52" t="s">
        <v>93</v>
      </c>
      <c r="E308" s="16"/>
      <c r="F308" s="15">
        <v>4</v>
      </c>
      <c r="G308" s="4">
        <f t="shared" si="7"/>
        <v>0</v>
      </c>
    </row>
    <row r="309" spans="1:7" ht="45" x14ac:dyDescent="0.25">
      <c r="A309" s="67"/>
      <c r="B309" s="53">
        <v>9</v>
      </c>
      <c r="C309" s="1" t="s">
        <v>688</v>
      </c>
      <c r="D309" s="52" t="s">
        <v>93</v>
      </c>
      <c r="E309" s="16"/>
      <c r="F309" s="15">
        <v>4</v>
      </c>
      <c r="G309" s="4">
        <f t="shared" si="7"/>
        <v>0</v>
      </c>
    </row>
    <row r="310" spans="1:7" ht="45" x14ac:dyDescent="0.25">
      <c r="A310" s="67"/>
      <c r="B310" s="53">
        <v>10</v>
      </c>
      <c r="C310" s="1" t="s">
        <v>689</v>
      </c>
      <c r="D310" s="52" t="s">
        <v>93</v>
      </c>
      <c r="E310" s="16"/>
      <c r="F310" s="15">
        <v>1</v>
      </c>
      <c r="G310" s="4">
        <f t="shared" si="7"/>
        <v>0</v>
      </c>
    </row>
    <row r="311" spans="1:7" ht="45" x14ac:dyDescent="0.25">
      <c r="A311" s="67"/>
      <c r="B311" s="53">
        <v>11</v>
      </c>
      <c r="C311" s="1" t="s">
        <v>690</v>
      </c>
      <c r="D311" s="52" t="s">
        <v>93</v>
      </c>
      <c r="E311" s="16"/>
      <c r="F311" s="15">
        <v>8</v>
      </c>
      <c r="G311" s="4">
        <f t="shared" si="7"/>
        <v>0</v>
      </c>
    </row>
    <row r="312" spans="1:7" ht="45" x14ac:dyDescent="0.25">
      <c r="A312" s="67"/>
      <c r="B312" s="53">
        <v>12</v>
      </c>
      <c r="C312" s="1" t="s">
        <v>691</v>
      </c>
      <c r="D312" s="52" t="s">
        <v>93</v>
      </c>
      <c r="E312" s="16"/>
      <c r="F312" s="15">
        <v>1</v>
      </c>
      <c r="G312" s="4">
        <f t="shared" si="7"/>
        <v>0</v>
      </c>
    </row>
    <row r="313" spans="1:7" ht="45" x14ac:dyDescent="0.25">
      <c r="A313" s="67"/>
      <c r="B313" s="53">
        <v>13</v>
      </c>
      <c r="C313" s="1" t="s">
        <v>692</v>
      </c>
      <c r="D313" s="52" t="s">
        <v>93</v>
      </c>
      <c r="E313" s="16"/>
      <c r="F313" s="15">
        <v>8</v>
      </c>
      <c r="G313" s="4">
        <f t="shared" si="7"/>
        <v>0</v>
      </c>
    </row>
    <row r="314" spans="1:7" ht="45" x14ac:dyDescent="0.25">
      <c r="A314" s="67"/>
      <c r="B314" s="53">
        <v>14</v>
      </c>
      <c r="C314" s="1" t="s">
        <v>693</v>
      </c>
      <c r="D314" s="52" t="s">
        <v>93</v>
      </c>
      <c r="E314" s="16"/>
      <c r="F314" s="15">
        <v>1</v>
      </c>
      <c r="G314" s="4">
        <f t="shared" si="7"/>
        <v>0</v>
      </c>
    </row>
    <row r="315" spans="1:7" ht="45" x14ac:dyDescent="0.25">
      <c r="A315" s="67"/>
      <c r="B315" s="53">
        <v>15</v>
      </c>
      <c r="C315" s="1" t="s">
        <v>694</v>
      </c>
      <c r="D315" s="52" t="s">
        <v>93</v>
      </c>
      <c r="E315" s="16"/>
      <c r="F315" s="15">
        <v>4</v>
      </c>
      <c r="G315" s="4">
        <f t="shared" si="7"/>
        <v>0</v>
      </c>
    </row>
    <row r="316" spans="1:7" ht="30" x14ac:dyDescent="0.25">
      <c r="A316" s="67"/>
      <c r="B316" s="53">
        <v>16</v>
      </c>
      <c r="C316" s="1" t="s">
        <v>695</v>
      </c>
      <c r="D316" s="52" t="s">
        <v>93</v>
      </c>
      <c r="E316" s="16"/>
      <c r="F316" s="15">
        <v>8</v>
      </c>
      <c r="G316" s="4">
        <f t="shared" ref="G316:G451" si="11">E316*F316</f>
        <v>0</v>
      </c>
    </row>
    <row r="317" spans="1:7" ht="45" x14ac:dyDescent="0.25">
      <c r="A317" s="67"/>
      <c r="B317" s="53">
        <v>17</v>
      </c>
      <c r="C317" s="1" t="s">
        <v>696</v>
      </c>
      <c r="D317" s="52" t="s">
        <v>93</v>
      </c>
      <c r="E317" s="16"/>
      <c r="F317" s="15">
        <v>8</v>
      </c>
      <c r="G317" s="4">
        <f t="shared" si="11"/>
        <v>0</v>
      </c>
    </row>
    <row r="318" spans="1:7" x14ac:dyDescent="0.25">
      <c r="A318" s="67"/>
      <c r="B318" s="53">
        <v>18</v>
      </c>
      <c r="C318" s="1" t="s">
        <v>697</v>
      </c>
      <c r="D318" s="52" t="s">
        <v>93</v>
      </c>
      <c r="E318" s="16"/>
      <c r="F318" s="15">
        <v>8</v>
      </c>
      <c r="G318" s="4">
        <f t="shared" si="11"/>
        <v>0</v>
      </c>
    </row>
    <row r="319" spans="1:7" x14ac:dyDescent="0.25">
      <c r="A319" s="67"/>
      <c r="B319" s="53">
        <v>19</v>
      </c>
      <c r="C319" s="1" t="s">
        <v>698</v>
      </c>
      <c r="D319" s="52" t="s">
        <v>93</v>
      </c>
      <c r="E319" s="16"/>
      <c r="F319" s="15">
        <v>8</v>
      </c>
      <c r="G319" s="4">
        <f t="shared" si="11"/>
        <v>0</v>
      </c>
    </row>
    <row r="320" spans="1:7" x14ac:dyDescent="0.25">
      <c r="A320" s="67"/>
      <c r="B320" s="53">
        <v>20</v>
      </c>
      <c r="C320" s="1" t="s">
        <v>699</v>
      </c>
      <c r="D320" s="52" t="s">
        <v>93</v>
      </c>
      <c r="E320" s="16"/>
      <c r="F320" s="15">
        <v>8</v>
      </c>
      <c r="G320" s="4">
        <f t="shared" si="11"/>
        <v>0</v>
      </c>
    </row>
    <row r="321" spans="1:7" x14ac:dyDescent="0.25">
      <c r="A321" s="67"/>
      <c r="B321" s="53">
        <v>21</v>
      </c>
      <c r="C321" s="1" t="s">
        <v>700</v>
      </c>
      <c r="D321" s="52" t="s">
        <v>93</v>
      </c>
      <c r="E321" s="16"/>
      <c r="F321" s="15">
        <v>8</v>
      </c>
      <c r="G321" s="4">
        <f t="shared" si="11"/>
        <v>0</v>
      </c>
    </row>
    <row r="322" spans="1:7" ht="45" x14ac:dyDescent="0.25">
      <c r="A322" s="67"/>
      <c r="B322" s="53">
        <v>22</v>
      </c>
      <c r="C322" s="3" t="s">
        <v>637</v>
      </c>
      <c r="D322" s="52" t="s">
        <v>93</v>
      </c>
      <c r="E322" s="16"/>
      <c r="F322" s="15">
        <v>4</v>
      </c>
      <c r="G322" s="4">
        <f t="shared" si="11"/>
        <v>0</v>
      </c>
    </row>
    <row r="323" spans="1:7" ht="45" x14ac:dyDescent="0.25">
      <c r="A323" s="67"/>
      <c r="B323" s="53">
        <v>23</v>
      </c>
      <c r="C323" s="3" t="s">
        <v>638</v>
      </c>
      <c r="D323" s="52" t="s">
        <v>93</v>
      </c>
      <c r="E323" s="16"/>
      <c r="F323" s="15">
        <v>4</v>
      </c>
      <c r="G323" s="4">
        <f t="shared" si="11"/>
        <v>0</v>
      </c>
    </row>
    <row r="324" spans="1:7" ht="45" x14ac:dyDescent="0.25">
      <c r="A324" s="67"/>
      <c r="B324" s="53">
        <v>24</v>
      </c>
      <c r="C324" s="3" t="s">
        <v>639</v>
      </c>
      <c r="D324" s="52" t="s">
        <v>93</v>
      </c>
      <c r="E324" s="16"/>
      <c r="F324" s="15">
        <v>4</v>
      </c>
      <c r="G324" s="4">
        <f t="shared" si="11"/>
        <v>0</v>
      </c>
    </row>
    <row r="325" spans="1:7" ht="45" x14ac:dyDescent="0.25">
      <c r="A325" s="67"/>
      <c r="B325" s="53">
        <v>25</v>
      </c>
      <c r="C325" s="3" t="s">
        <v>640</v>
      </c>
      <c r="D325" s="52" t="s">
        <v>93</v>
      </c>
      <c r="E325" s="16"/>
      <c r="F325" s="15">
        <v>4</v>
      </c>
      <c r="G325" s="4">
        <f t="shared" si="11"/>
        <v>0</v>
      </c>
    </row>
    <row r="326" spans="1:7" ht="45" x14ac:dyDescent="0.25">
      <c r="A326" s="67"/>
      <c r="B326" s="53">
        <v>26</v>
      </c>
      <c r="C326" s="3" t="s">
        <v>641</v>
      </c>
      <c r="D326" s="52" t="s">
        <v>93</v>
      </c>
      <c r="E326" s="16"/>
      <c r="F326" s="15">
        <v>8</v>
      </c>
      <c r="G326" s="4">
        <f t="shared" si="11"/>
        <v>0</v>
      </c>
    </row>
    <row r="327" spans="1:7" ht="45" x14ac:dyDescent="0.25">
      <c r="A327" s="67"/>
      <c r="B327" s="53">
        <v>27</v>
      </c>
      <c r="C327" s="3" t="s">
        <v>642</v>
      </c>
      <c r="D327" s="52" t="s">
        <v>93</v>
      </c>
      <c r="E327" s="16"/>
      <c r="F327" s="15">
        <v>16</v>
      </c>
      <c r="G327" s="4">
        <f t="shared" si="11"/>
        <v>0</v>
      </c>
    </row>
    <row r="328" spans="1:7" ht="45" x14ac:dyDescent="0.25">
      <c r="A328" s="67"/>
      <c r="B328" s="53">
        <v>28</v>
      </c>
      <c r="C328" s="3" t="s">
        <v>643</v>
      </c>
      <c r="D328" s="52" t="s">
        <v>93</v>
      </c>
      <c r="E328" s="16"/>
      <c r="F328" s="15">
        <v>12</v>
      </c>
      <c r="G328" s="4">
        <f t="shared" si="11"/>
        <v>0</v>
      </c>
    </row>
    <row r="329" spans="1:7" ht="45" x14ac:dyDescent="0.25">
      <c r="A329" s="67"/>
      <c r="B329" s="53">
        <v>29</v>
      </c>
      <c r="C329" s="3" t="s">
        <v>644</v>
      </c>
      <c r="D329" s="52" t="s">
        <v>93</v>
      </c>
      <c r="E329" s="16"/>
      <c r="F329" s="15">
        <v>4</v>
      </c>
      <c r="G329" s="4">
        <f t="shared" si="11"/>
        <v>0</v>
      </c>
    </row>
    <row r="330" spans="1:7" ht="45" x14ac:dyDescent="0.25">
      <c r="A330" s="63"/>
      <c r="B330" s="53">
        <v>30</v>
      </c>
      <c r="C330" s="3" t="s">
        <v>645</v>
      </c>
      <c r="D330" s="52" t="s">
        <v>93</v>
      </c>
      <c r="E330" s="16"/>
      <c r="F330" s="15">
        <v>4</v>
      </c>
      <c r="G330" s="4">
        <f t="shared" si="11"/>
        <v>0</v>
      </c>
    </row>
    <row r="331" spans="1:7" x14ac:dyDescent="0.25">
      <c r="A331" s="56" t="s">
        <v>799</v>
      </c>
      <c r="B331" s="56"/>
      <c r="C331" s="56"/>
      <c r="D331" s="56"/>
      <c r="E331" s="56"/>
      <c r="F331" s="56"/>
      <c r="G331" s="4">
        <f>SUM(G301:G330)</f>
        <v>0</v>
      </c>
    </row>
    <row r="332" spans="1:7" x14ac:dyDescent="0.25">
      <c r="A332" s="40"/>
      <c r="B332" s="25"/>
      <c r="C332" s="25"/>
      <c r="D332" s="25"/>
      <c r="E332" s="25"/>
      <c r="F332" s="25"/>
      <c r="G332" s="29"/>
    </row>
    <row r="333" spans="1:7" x14ac:dyDescent="0.25">
      <c r="A333" s="58" t="s">
        <v>944</v>
      </c>
      <c r="B333" s="58"/>
      <c r="C333" s="58"/>
      <c r="D333" s="58"/>
      <c r="E333" s="58"/>
      <c r="F333" s="58"/>
      <c r="G333" s="58"/>
    </row>
    <row r="334" spans="1:7" x14ac:dyDescent="0.25">
      <c r="A334" s="10" t="s">
        <v>785</v>
      </c>
      <c r="B334" s="20" t="s">
        <v>0</v>
      </c>
      <c r="C334" s="11" t="s">
        <v>1</v>
      </c>
      <c r="D334" s="10" t="s">
        <v>93</v>
      </c>
      <c r="E334" s="12" t="s">
        <v>800</v>
      </c>
      <c r="F334" s="14" t="s">
        <v>778</v>
      </c>
      <c r="G334" s="13" t="s">
        <v>2</v>
      </c>
    </row>
    <row r="335" spans="1:7" ht="45" x14ac:dyDescent="0.25">
      <c r="A335" s="62" t="s">
        <v>821</v>
      </c>
      <c r="B335" s="21">
        <v>1</v>
      </c>
      <c r="C335" s="1" t="s">
        <v>680</v>
      </c>
      <c r="D335" s="38" t="s">
        <v>93</v>
      </c>
      <c r="E335" s="16"/>
      <c r="F335" s="15">
        <v>18</v>
      </c>
      <c r="G335" s="4">
        <f t="shared" ref="G335:G364" si="12">E335*F335</f>
        <v>0</v>
      </c>
    </row>
    <row r="336" spans="1:7" ht="45" x14ac:dyDescent="0.25">
      <c r="A336" s="67"/>
      <c r="B336" s="21">
        <v>2</v>
      </c>
      <c r="C336" s="1" t="s">
        <v>681</v>
      </c>
      <c r="D336" s="38" t="s">
        <v>93</v>
      </c>
      <c r="E336" s="16"/>
      <c r="F336" s="15">
        <v>7</v>
      </c>
      <c r="G336" s="4">
        <f t="shared" si="12"/>
        <v>0</v>
      </c>
    </row>
    <row r="337" spans="1:7" ht="45" x14ac:dyDescent="0.25">
      <c r="A337" s="67"/>
      <c r="B337" s="21">
        <v>3</v>
      </c>
      <c r="C337" s="1" t="s">
        <v>682</v>
      </c>
      <c r="D337" s="38" t="s">
        <v>93</v>
      </c>
      <c r="E337" s="16"/>
      <c r="F337" s="15">
        <v>72</v>
      </c>
      <c r="G337" s="4">
        <f t="shared" si="12"/>
        <v>0</v>
      </c>
    </row>
    <row r="338" spans="1:7" ht="45" x14ac:dyDescent="0.25">
      <c r="A338" s="67"/>
      <c r="B338" s="21">
        <v>4</v>
      </c>
      <c r="C338" s="1" t="s">
        <v>683</v>
      </c>
      <c r="D338" s="38" t="s">
        <v>93</v>
      </c>
      <c r="E338" s="16"/>
      <c r="F338" s="15">
        <v>7</v>
      </c>
      <c r="G338" s="4">
        <f t="shared" si="12"/>
        <v>0</v>
      </c>
    </row>
    <row r="339" spans="1:7" ht="45" x14ac:dyDescent="0.25">
      <c r="A339" s="67"/>
      <c r="B339" s="21">
        <v>5</v>
      </c>
      <c r="C339" s="1" t="s">
        <v>684</v>
      </c>
      <c r="D339" s="38" t="s">
        <v>93</v>
      </c>
      <c r="E339" s="16"/>
      <c r="F339" s="15">
        <v>72</v>
      </c>
      <c r="G339" s="4">
        <f t="shared" si="12"/>
        <v>0</v>
      </c>
    </row>
    <row r="340" spans="1:7" ht="45" x14ac:dyDescent="0.25">
      <c r="A340" s="67"/>
      <c r="B340" s="21">
        <v>6</v>
      </c>
      <c r="C340" s="1" t="s">
        <v>685</v>
      </c>
      <c r="D340" s="38" t="s">
        <v>93</v>
      </c>
      <c r="E340" s="16"/>
      <c r="F340" s="15">
        <v>7</v>
      </c>
      <c r="G340" s="4">
        <f t="shared" si="12"/>
        <v>0</v>
      </c>
    </row>
    <row r="341" spans="1:7" ht="45" x14ac:dyDescent="0.25">
      <c r="A341" s="67"/>
      <c r="B341" s="21">
        <v>7</v>
      </c>
      <c r="C341" s="1" t="s">
        <v>686</v>
      </c>
      <c r="D341" s="38" t="s">
        <v>93</v>
      </c>
      <c r="E341" s="16"/>
      <c r="F341" s="15">
        <v>36</v>
      </c>
      <c r="G341" s="4">
        <f t="shared" si="12"/>
        <v>0</v>
      </c>
    </row>
    <row r="342" spans="1:7" ht="45" x14ac:dyDescent="0.25">
      <c r="A342" s="67"/>
      <c r="B342" s="21">
        <v>8</v>
      </c>
      <c r="C342" s="1" t="s">
        <v>687</v>
      </c>
      <c r="D342" s="38" t="s">
        <v>93</v>
      </c>
      <c r="E342" s="16"/>
      <c r="F342" s="15">
        <v>36</v>
      </c>
      <c r="G342" s="4">
        <f t="shared" si="12"/>
        <v>0</v>
      </c>
    </row>
    <row r="343" spans="1:7" ht="45" x14ac:dyDescent="0.25">
      <c r="A343" s="67"/>
      <c r="B343" s="21">
        <v>9</v>
      </c>
      <c r="C343" s="1" t="s">
        <v>688</v>
      </c>
      <c r="D343" s="38" t="s">
        <v>93</v>
      </c>
      <c r="E343" s="16"/>
      <c r="F343" s="15">
        <v>36</v>
      </c>
      <c r="G343" s="4">
        <f t="shared" si="12"/>
        <v>0</v>
      </c>
    </row>
    <row r="344" spans="1:7" ht="45" x14ac:dyDescent="0.25">
      <c r="A344" s="67"/>
      <c r="B344" s="21">
        <v>10</v>
      </c>
      <c r="C344" s="1" t="s">
        <v>689</v>
      </c>
      <c r="D344" s="38" t="s">
        <v>93</v>
      </c>
      <c r="E344" s="16"/>
      <c r="F344" s="15">
        <v>7</v>
      </c>
      <c r="G344" s="4">
        <f t="shared" si="12"/>
        <v>0</v>
      </c>
    </row>
    <row r="345" spans="1:7" ht="45" x14ac:dyDescent="0.25">
      <c r="A345" s="67"/>
      <c r="B345" s="21">
        <v>11</v>
      </c>
      <c r="C345" s="1" t="s">
        <v>690</v>
      </c>
      <c r="D345" s="38" t="s">
        <v>93</v>
      </c>
      <c r="E345" s="16"/>
      <c r="F345" s="15">
        <v>72</v>
      </c>
      <c r="G345" s="4">
        <f t="shared" si="12"/>
        <v>0</v>
      </c>
    </row>
    <row r="346" spans="1:7" ht="45" x14ac:dyDescent="0.25">
      <c r="A346" s="67"/>
      <c r="B346" s="21">
        <v>12</v>
      </c>
      <c r="C346" s="1" t="s">
        <v>691</v>
      </c>
      <c r="D346" s="38" t="s">
        <v>93</v>
      </c>
      <c r="E346" s="16"/>
      <c r="F346" s="15">
        <v>7</v>
      </c>
      <c r="G346" s="4">
        <f t="shared" si="12"/>
        <v>0</v>
      </c>
    </row>
    <row r="347" spans="1:7" ht="45" x14ac:dyDescent="0.25">
      <c r="A347" s="67"/>
      <c r="B347" s="21">
        <v>13</v>
      </c>
      <c r="C347" s="1" t="s">
        <v>692</v>
      </c>
      <c r="D347" s="38" t="s">
        <v>93</v>
      </c>
      <c r="E347" s="16"/>
      <c r="F347" s="15">
        <v>72</v>
      </c>
      <c r="G347" s="4">
        <f t="shared" si="12"/>
        <v>0</v>
      </c>
    </row>
    <row r="348" spans="1:7" ht="45" x14ac:dyDescent="0.25">
      <c r="A348" s="67"/>
      <c r="B348" s="21">
        <v>14</v>
      </c>
      <c r="C348" s="1" t="s">
        <v>693</v>
      </c>
      <c r="D348" s="38" t="s">
        <v>93</v>
      </c>
      <c r="E348" s="16"/>
      <c r="F348" s="15">
        <v>7</v>
      </c>
      <c r="G348" s="4">
        <f t="shared" si="12"/>
        <v>0</v>
      </c>
    </row>
    <row r="349" spans="1:7" ht="45" x14ac:dyDescent="0.25">
      <c r="A349" s="67"/>
      <c r="B349" s="21">
        <v>15</v>
      </c>
      <c r="C349" s="1" t="s">
        <v>694</v>
      </c>
      <c r="D349" s="38" t="s">
        <v>93</v>
      </c>
      <c r="E349" s="16"/>
      <c r="F349" s="15">
        <v>36</v>
      </c>
      <c r="G349" s="4">
        <f t="shared" si="12"/>
        <v>0</v>
      </c>
    </row>
    <row r="350" spans="1:7" ht="30" x14ac:dyDescent="0.25">
      <c r="A350" s="67"/>
      <c r="B350" s="21">
        <v>16</v>
      </c>
      <c r="C350" s="1" t="s">
        <v>695</v>
      </c>
      <c r="D350" s="38" t="s">
        <v>93</v>
      </c>
      <c r="E350" s="16"/>
      <c r="F350" s="15">
        <v>72</v>
      </c>
      <c r="G350" s="4">
        <f t="shared" si="12"/>
        <v>0</v>
      </c>
    </row>
    <row r="351" spans="1:7" ht="45" x14ac:dyDescent="0.25">
      <c r="A351" s="67"/>
      <c r="B351" s="21">
        <v>17</v>
      </c>
      <c r="C351" s="1" t="s">
        <v>696</v>
      </c>
      <c r="D351" s="38" t="s">
        <v>93</v>
      </c>
      <c r="E351" s="16"/>
      <c r="F351" s="15">
        <v>72</v>
      </c>
      <c r="G351" s="4">
        <f t="shared" si="12"/>
        <v>0</v>
      </c>
    </row>
    <row r="352" spans="1:7" x14ac:dyDescent="0.25">
      <c r="A352" s="67"/>
      <c r="B352" s="21">
        <v>18</v>
      </c>
      <c r="C352" s="1" t="s">
        <v>697</v>
      </c>
      <c r="D352" s="38" t="s">
        <v>93</v>
      </c>
      <c r="E352" s="16"/>
      <c r="F352" s="15">
        <v>72</v>
      </c>
      <c r="G352" s="4">
        <f t="shared" si="12"/>
        <v>0</v>
      </c>
    </row>
    <row r="353" spans="1:7" x14ac:dyDescent="0.25">
      <c r="A353" s="67"/>
      <c r="B353" s="21">
        <v>19</v>
      </c>
      <c r="C353" s="1" t="s">
        <v>698</v>
      </c>
      <c r="D353" s="38" t="s">
        <v>93</v>
      </c>
      <c r="E353" s="16"/>
      <c r="F353" s="15">
        <v>72</v>
      </c>
      <c r="G353" s="4">
        <f t="shared" si="12"/>
        <v>0</v>
      </c>
    </row>
    <row r="354" spans="1:7" x14ac:dyDescent="0.25">
      <c r="A354" s="67"/>
      <c r="B354" s="21">
        <v>20</v>
      </c>
      <c r="C354" s="1" t="s">
        <v>699</v>
      </c>
      <c r="D354" s="38" t="s">
        <v>93</v>
      </c>
      <c r="E354" s="16"/>
      <c r="F354" s="15">
        <v>72</v>
      </c>
      <c r="G354" s="4">
        <f t="shared" si="12"/>
        <v>0</v>
      </c>
    </row>
    <row r="355" spans="1:7" x14ac:dyDescent="0.25">
      <c r="A355" s="67"/>
      <c r="B355" s="21">
        <v>21</v>
      </c>
      <c r="C355" s="1" t="s">
        <v>700</v>
      </c>
      <c r="D355" s="38" t="s">
        <v>93</v>
      </c>
      <c r="E355" s="16"/>
      <c r="F355" s="15">
        <v>72</v>
      </c>
      <c r="G355" s="4">
        <f t="shared" si="12"/>
        <v>0</v>
      </c>
    </row>
    <row r="356" spans="1:7" ht="45" x14ac:dyDescent="0.25">
      <c r="A356" s="67"/>
      <c r="B356" s="21">
        <v>22</v>
      </c>
      <c r="C356" s="3" t="s">
        <v>637</v>
      </c>
      <c r="D356" s="38" t="s">
        <v>93</v>
      </c>
      <c r="E356" s="16"/>
      <c r="F356" s="15">
        <v>36</v>
      </c>
      <c r="G356" s="4">
        <f t="shared" si="12"/>
        <v>0</v>
      </c>
    </row>
    <row r="357" spans="1:7" ht="45" x14ac:dyDescent="0.25">
      <c r="A357" s="67"/>
      <c r="B357" s="21">
        <v>23</v>
      </c>
      <c r="C357" s="3" t="s">
        <v>638</v>
      </c>
      <c r="D357" s="38" t="s">
        <v>93</v>
      </c>
      <c r="E357" s="16"/>
      <c r="F357" s="15">
        <v>36</v>
      </c>
      <c r="G357" s="4">
        <f t="shared" si="12"/>
        <v>0</v>
      </c>
    </row>
    <row r="358" spans="1:7" ht="45" x14ac:dyDescent="0.25">
      <c r="A358" s="67"/>
      <c r="B358" s="21">
        <v>24</v>
      </c>
      <c r="C358" s="3" t="s">
        <v>639</v>
      </c>
      <c r="D358" s="38" t="s">
        <v>93</v>
      </c>
      <c r="E358" s="16"/>
      <c r="F358" s="15">
        <v>36</v>
      </c>
      <c r="G358" s="4">
        <f t="shared" si="12"/>
        <v>0</v>
      </c>
    </row>
    <row r="359" spans="1:7" ht="45" x14ac:dyDescent="0.25">
      <c r="A359" s="67"/>
      <c r="B359" s="21">
        <v>25</v>
      </c>
      <c r="C359" s="3" t="s">
        <v>640</v>
      </c>
      <c r="D359" s="38" t="s">
        <v>93</v>
      </c>
      <c r="E359" s="16"/>
      <c r="F359" s="15">
        <v>36</v>
      </c>
      <c r="G359" s="4">
        <f t="shared" si="12"/>
        <v>0</v>
      </c>
    </row>
    <row r="360" spans="1:7" ht="45" x14ac:dyDescent="0.25">
      <c r="A360" s="67"/>
      <c r="B360" s="21">
        <v>26</v>
      </c>
      <c r="C360" s="3" t="s">
        <v>641</v>
      </c>
      <c r="D360" s="38" t="s">
        <v>93</v>
      </c>
      <c r="E360" s="16"/>
      <c r="F360" s="15">
        <v>72</v>
      </c>
      <c r="G360" s="4">
        <f t="shared" si="12"/>
        <v>0</v>
      </c>
    </row>
    <row r="361" spans="1:7" ht="45" x14ac:dyDescent="0.25">
      <c r="A361" s="67"/>
      <c r="B361" s="21">
        <v>27</v>
      </c>
      <c r="C361" s="3" t="s">
        <v>642</v>
      </c>
      <c r="D361" s="38" t="s">
        <v>93</v>
      </c>
      <c r="E361" s="16"/>
      <c r="F361" s="15">
        <v>144</v>
      </c>
      <c r="G361" s="4">
        <f t="shared" si="12"/>
        <v>0</v>
      </c>
    </row>
    <row r="362" spans="1:7" ht="45" x14ac:dyDescent="0.25">
      <c r="A362" s="67"/>
      <c r="B362" s="21">
        <v>28</v>
      </c>
      <c r="C362" s="3" t="s">
        <v>643</v>
      </c>
      <c r="D362" s="38" t="s">
        <v>93</v>
      </c>
      <c r="E362" s="16"/>
      <c r="F362" s="15">
        <v>108</v>
      </c>
      <c r="G362" s="4">
        <f t="shared" si="12"/>
        <v>0</v>
      </c>
    </row>
    <row r="363" spans="1:7" ht="45" x14ac:dyDescent="0.25">
      <c r="A363" s="67"/>
      <c r="B363" s="21">
        <v>29</v>
      </c>
      <c r="C363" s="3" t="s">
        <v>644</v>
      </c>
      <c r="D363" s="38" t="s">
        <v>93</v>
      </c>
      <c r="E363" s="16"/>
      <c r="F363" s="15">
        <v>36</v>
      </c>
      <c r="G363" s="4">
        <f t="shared" si="12"/>
        <v>0</v>
      </c>
    </row>
    <row r="364" spans="1:7" ht="45" x14ac:dyDescent="0.25">
      <c r="A364" s="63"/>
      <c r="B364" s="21">
        <v>30</v>
      </c>
      <c r="C364" s="3" t="s">
        <v>645</v>
      </c>
      <c r="D364" s="38" t="s">
        <v>93</v>
      </c>
      <c r="E364" s="16"/>
      <c r="F364" s="15">
        <v>36</v>
      </c>
      <c r="G364" s="4">
        <f t="shared" si="12"/>
        <v>0</v>
      </c>
    </row>
    <row r="365" spans="1:7" x14ac:dyDescent="0.25">
      <c r="A365" s="56" t="s">
        <v>799</v>
      </c>
      <c r="B365" s="56"/>
      <c r="C365" s="56"/>
      <c r="D365" s="56"/>
      <c r="E365" s="56"/>
      <c r="F365" s="56"/>
      <c r="G365" s="4">
        <f>SUM(G335:G364)</f>
        <v>0</v>
      </c>
    </row>
    <row r="366" spans="1:7" x14ac:dyDescent="0.25">
      <c r="A366" s="40"/>
      <c r="B366" s="25"/>
      <c r="C366" s="30"/>
      <c r="D366" s="25"/>
      <c r="E366" s="27"/>
      <c r="F366" s="28"/>
      <c r="G366" s="29"/>
    </row>
    <row r="367" spans="1:7" x14ac:dyDescent="0.25">
      <c r="A367" s="58" t="s">
        <v>945</v>
      </c>
      <c r="B367" s="58"/>
      <c r="C367" s="58"/>
      <c r="D367" s="58"/>
      <c r="E367" s="58"/>
      <c r="F367" s="58"/>
      <c r="G367" s="58"/>
    </row>
    <row r="368" spans="1:7" x14ac:dyDescent="0.25">
      <c r="A368" s="10" t="s">
        <v>785</v>
      </c>
      <c r="B368" s="20" t="s">
        <v>0</v>
      </c>
      <c r="C368" s="11" t="s">
        <v>1</v>
      </c>
      <c r="D368" s="10" t="s">
        <v>93</v>
      </c>
      <c r="E368" s="12" t="s">
        <v>800</v>
      </c>
      <c r="F368" s="14" t="s">
        <v>778</v>
      </c>
      <c r="G368" s="13" t="s">
        <v>2</v>
      </c>
    </row>
    <row r="369" spans="1:7" ht="30" x14ac:dyDescent="0.25">
      <c r="A369" s="62" t="s">
        <v>822</v>
      </c>
      <c r="B369" s="21">
        <v>1</v>
      </c>
      <c r="C369" s="1" t="s">
        <v>47</v>
      </c>
      <c r="D369" s="35" t="s">
        <v>5</v>
      </c>
      <c r="E369" s="16"/>
      <c r="F369" s="15">
        <v>800</v>
      </c>
      <c r="G369" s="4">
        <f t="shared" si="11"/>
        <v>0</v>
      </c>
    </row>
    <row r="370" spans="1:7" ht="30" x14ac:dyDescent="0.25">
      <c r="A370" s="67"/>
      <c r="B370" s="21">
        <v>2</v>
      </c>
      <c r="C370" s="1" t="s">
        <v>48</v>
      </c>
      <c r="D370" s="35" t="s">
        <v>5</v>
      </c>
      <c r="E370" s="16"/>
      <c r="F370" s="15">
        <v>2000</v>
      </c>
      <c r="G370" s="4">
        <f t="shared" si="11"/>
        <v>0</v>
      </c>
    </row>
    <row r="371" spans="1:7" ht="30" x14ac:dyDescent="0.25">
      <c r="A371" s="67"/>
      <c r="B371" s="21">
        <v>3</v>
      </c>
      <c r="C371" s="1" t="s">
        <v>49</v>
      </c>
      <c r="D371" s="35" t="s">
        <v>5</v>
      </c>
      <c r="E371" s="16"/>
      <c r="F371" s="15">
        <v>800</v>
      </c>
      <c r="G371" s="4">
        <f t="shared" si="11"/>
        <v>0</v>
      </c>
    </row>
    <row r="372" spans="1:7" ht="30" x14ac:dyDescent="0.25">
      <c r="A372" s="67"/>
      <c r="B372" s="21">
        <v>4</v>
      </c>
      <c r="C372" s="1" t="s">
        <v>50</v>
      </c>
      <c r="D372" s="35" t="s">
        <v>5</v>
      </c>
      <c r="E372" s="16"/>
      <c r="F372" s="15">
        <v>800</v>
      </c>
      <c r="G372" s="4">
        <f t="shared" si="11"/>
        <v>0</v>
      </c>
    </row>
    <row r="373" spans="1:7" ht="30" x14ac:dyDescent="0.25">
      <c r="A373" s="67"/>
      <c r="B373" s="21">
        <v>5</v>
      </c>
      <c r="C373" s="1" t="s">
        <v>51</v>
      </c>
      <c r="D373" s="35" t="s">
        <v>5</v>
      </c>
      <c r="E373" s="16"/>
      <c r="F373" s="15">
        <v>800</v>
      </c>
      <c r="G373" s="4">
        <f t="shared" si="11"/>
        <v>0</v>
      </c>
    </row>
    <row r="374" spans="1:7" ht="30" x14ac:dyDescent="0.25">
      <c r="A374" s="67"/>
      <c r="B374" s="21">
        <v>6</v>
      </c>
      <c r="C374" s="1" t="s">
        <v>52</v>
      </c>
      <c r="D374" s="35" t="s">
        <v>5</v>
      </c>
      <c r="E374" s="16"/>
      <c r="F374" s="15">
        <v>2000</v>
      </c>
      <c r="G374" s="4">
        <f t="shared" si="11"/>
        <v>0</v>
      </c>
    </row>
    <row r="375" spans="1:7" ht="30" x14ac:dyDescent="0.25">
      <c r="A375" s="67"/>
      <c r="B375" s="21">
        <v>7</v>
      </c>
      <c r="C375" s="1" t="s">
        <v>53</v>
      </c>
      <c r="D375" s="35" t="s">
        <v>5</v>
      </c>
      <c r="E375" s="16"/>
      <c r="F375" s="15">
        <v>800</v>
      </c>
      <c r="G375" s="4">
        <f t="shared" si="11"/>
        <v>0</v>
      </c>
    </row>
    <row r="376" spans="1:7" ht="30" x14ac:dyDescent="0.25">
      <c r="A376" s="67"/>
      <c r="B376" s="21">
        <v>8</v>
      </c>
      <c r="C376" s="1" t="s">
        <v>54</v>
      </c>
      <c r="D376" s="35" t="s">
        <v>5</v>
      </c>
      <c r="E376" s="16"/>
      <c r="F376" s="15">
        <v>800</v>
      </c>
      <c r="G376" s="4">
        <f t="shared" si="11"/>
        <v>0</v>
      </c>
    </row>
    <row r="377" spans="1:7" ht="30" x14ac:dyDescent="0.25">
      <c r="A377" s="67"/>
      <c r="B377" s="21">
        <v>9</v>
      </c>
      <c r="C377" s="1" t="s">
        <v>55</v>
      </c>
      <c r="D377" s="35" t="s">
        <v>5</v>
      </c>
      <c r="E377" s="16"/>
      <c r="F377" s="15">
        <v>800</v>
      </c>
      <c r="G377" s="4">
        <f t="shared" si="11"/>
        <v>0</v>
      </c>
    </row>
    <row r="378" spans="1:7" ht="30" x14ac:dyDescent="0.25">
      <c r="A378" s="67"/>
      <c r="B378" s="21">
        <v>10</v>
      </c>
      <c r="C378" s="1" t="s">
        <v>56</v>
      </c>
      <c r="D378" s="35" t="s">
        <v>5</v>
      </c>
      <c r="E378" s="16"/>
      <c r="F378" s="15">
        <v>800</v>
      </c>
      <c r="G378" s="4">
        <f t="shared" si="11"/>
        <v>0</v>
      </c>
    </row>
    <row r="379" spans="1:7" ht="30" x14ac:dyDescent="0.25">
      <c r="A379" s="67"/>
      <c r="B379" s="21">
        <v>11</v>
      </c>
      <c r="C379" s="1" t="s">
        <v>57</v>
      </c>
      <c r="D379" s="35" t="s">
        <v>5</v>
      </c>
      <c r="E379" s="16"/>
      <c r="F379" s="15">
        <v>400</v>
      </c>
      <c r="G379" s="4">
        <f t="shared" si="11"/>
        <v>0</v>
      </c>
    </row>
    <row r="380" spans="1:7" ht="30" x14ac:dyDescent="0.25">
      <c r="A380" s="63"/>
      <c r="B380" s="21">
        <v>12</v>
      </c>
      <c r="C380" s="1" t="s">
        <v>58</v>
      </c>
      <c r="D380" s="35" t="s">
        <v>5</v>
      </c>
      <c r="E380" s="16"/>
      <c r="F380" s="15">
        <v>400</v>
      </c>
      <c r="G380" s="4">
        <f t="shared" si="11"/>
        <v>0</v>
      </c>
    </row>
    <row r="381" spans="1:7" x14ac:dyDescent="0.25">
      <c r="A381" s="56" t="s">
        <v>799</v>
      </c>
      <c r="B381" s="56"/>
      <c r="C381" s="56"/>
      <c r="D381" s="56"/>
      <c r="E381" s="56"/>
      <c r="F381" s="56"/>
      <c r="G381" s="4">
        <f>SUM(G369:G380)</f>
        <v>0</v>
      </c>
    </row>
    <row r="382" spans="1:7" x14ac:dyDescent="0.25">
      <c r="A382" s="40"/>
      <c r="B382" s="25"/>
      <c r="C382" s="26"/>
      <c r="D382" s="25"/>
      <c r="E382" s="27"/>
      <c r="F382" s="28"/>
      <c r="G382" s="29"/>
    </row>
    <row r="383" spans="1:7" ht="41.25" customHeight="1" x14ac:dyDescent="0.25">
      <c r="A383" s="71" t="s">
        <v>946</v>
      </c>
      <c r="B383" s="72"/>
      <c r="C383" s="72"/>
      <c r="D383" s="72"/>
      <c r="E383" s="72"/>
      <c r="F383" s="72"/>
      <c r="G383" s="73"/>
    </row>
    <row r="384" spans="1:7" ht="20.25" customHeight="1" x14ac:dyDescent="0.25">
      <c r="A384" s="10" t="s">
        <v>785</v>
      </c>
      <c r="B384" s="20" t="s">
        <v>0</v>
      </c>
      <c r="C384" s="11" t="s">
        <v>1</v>
      </c>
      <c r="D384" s="10" t="s">
        <v>93</v>
      </c>
      <c r="E384" s="12" t="s">
        <v>800</v>
      </c>
      <c r="F384" s="14" t="s">
        <v>778</v>
      </c>
      <c r="G384" s="13" t="s">
        <v>2</v>
      </c>
    </row>
    <row r="385" spans="1:7" ht="60" x14ac:dyDescent="0.25">
      <c r="A385" s="62" t="s">
        <v>823</v>
      </c>
      <c r="B385" s="21">
        <v>1</v>
      </c>
      <c r="C385" s="1" t="s">
        <v>59</v>
      </c>
      <c r="D385" s="35" t="s">
        <v>5</v>
      </c>
      <c r="E385" s="16"/>
      <c r="F385" s="15">
        <v>200</v>
      </c>
      <c r="G385" s="4">
        <f t="shared" si="11"/>
        <v>0</v>
      </c>
    </row>
    <row r="386" spans="1:7" ht="60" x14ac:dyDescent="0.25">
      <c r="A386" s="67"/>
      <c r="B386" s="21">
        <v>2</v>
      </c>
      <c r="C386" s="1" t="s">
        <v>60</v>
      </c>
      <c r="D386" s="35" t="s">
        <v>5</v>
      </c>
      <c r="E386" s="16"/>
      <c r="F386" s="15">
        <v>200</v>
      </c>
      <c r="G386" s="4">
        <f t="shared" si="11"/>
        <v>0</v>
      </c>
    </row>
    <row r="387" spans="1:7" ht="60" x14ac:dyDescent="0.25">
      <c r="A387" s="67"/>
      <c r="B387" s="21">
        <v>3</v>
      </c>
      <c r="C387" s="1" t="s">
        <v>61</v>
      </c>
      <c r="D387" s="35" t="s">
        <v>5</v>
      </c>
      <c r="E387" s="16"/>
      <c r="F387" s="15">
        <v>400</v>
      </c>
      <c r="G387" s="4">
        <f t="shared" si="11"/>
        <v>0</v>
      </c>
    </row>
    <row r="388" spans="1:7" ht="60" x14ac:dyDescent="0.25">
      <c r="A388" s="67"/>
      <c r="B388" s="21">
        <v>4</v>
      </c>
      <c r="C388" s="1" t="s">
        <v>62</v>
      </c>
      <c r="D388" s="35" t="s">
        <v>5</v>
      </c>
      <c r="E388" s="16"/>
      <c r="F388" s="15">
        <v>400</v>
      </c>
      <c r="G388" s="4">
        <f t="shared" si="11"/>
        <v>0</v>
      </c>
    </row>
    <row r="389" spans="1:7" ht="60" x14ac:dyDescent="0.25">
      <c r="A389" s="67"/>
      <c r="B389" s="21">
        <v>5</v>
      </c>
      <c r="C389" s="1" t="s">
        <v>63</v>
      </c>
      <c r="D389" s="35" t="s">
        <v>5</v>
      </c>
      <c r="E389" s="16"/>
      <c r="F389" s="15">
        <v>200</v>
      </c>
      <c r="G389" s="4">
        <f t="shared" si="11"/>
        <v>0</v>
      </c>
    </row>
    <row r="390" spans="1:7" ht="60" x14ac:dyDescent="0.25">
      <c r="A390" s="63"/>
      <c r="B390" s="21">
        <v>6</v>
      </c>
      <c r="C390" s="1" t="s">
        <v>64</v>
      </c>
      <c r="D390" s="35" t="s">
        <v>5</v>
      </c>
      <c r="E390" s="16"/>
      <c r="F390" s="15">
        <v>80</v>
      </c>
      <c r="G390" s="4">
        <f t="shared" si="11"/>
        <v>0</v>
      </c>
    </row>
    <row r="391" spans="1:7" x14ac:dyDescent="0.25">
      <c r="A391" s="56" t="s">
        <v>799</v>
      </c>
      <c r="B391" s="56"/>
      <c r="C391" s="56"/>
      <c r="D391" s="56"/>
      <c r="E391" s="56"/>
      <c r="F391" s="56"/>
      <c r="G391" s="4">
        <f>SUM(G385:G390)</f>
        <v>0</v>
      </c>
    </row>
    <row r="392" spans="1:7" x14ac:dyDescent="0.25">
      <c r="A392" s="40"/>
      <c r="B392" s="25"/>
      <c r="C392" s="25"/>
      <c r="D392" s="25"/>
      <c r="E392" s="25"/>
      <c r="F392" s="25"/>
      <c r="G392" s="29"/>
    </row>
    <row r="393" spans="1:7" ht="33" customHeight="1" x14ac:dyDescent="0.25">
      <c r="A393" s="71" t="s">
        <v>947</v>
      </c>
      <c r="B393" s="72"/>
      <c r="C393" s="72"/>
      <c r="D393" s="72"/>
      <c r="E393" s="72"/>
      <c r="F393" s="72"/>
      <c r="G393" s="73"/>
    </row>
    <row r="394" spans="1:7" x14ac:dyDescent="0.25">
      <c r="A394" s="10" t="s">
        <v>785</v>
      </c>
      <c r="B394" s="20" t="s">
        <v>0</v>
      </c>
      <c r="C394" s="11" t="s">
        <v>1</v>
      </c>
      <c r="D394" s="10" t="s">
        <v>93</v>
      </c>
      <c r="E394" s="12" t="s">
        <v>800</v>
      </c>
      <c r="F394" s="14" t="s">
        <v>778</v>
      </c>
      <c r="G394" s="13" t="s">
        <v>2</v>
      </c>
    </row>
    <row r="395" spans="1:7" ht="60" x14ac:dyDescent="0.25">
      <c r="A395" s="62" t="s">
        <v>824</v>
      </c>
      <c r="B395" s="21">
        <v>1</v>
      </c>
      <c r="C395" s="1" t="s">
        <v>59</v>
      </c>
      <c r="D395" s="38" t="s">
        <v>5</v>
      </c>
      <c r="E395" s="16"/>
      <c r="F395" s="15">
        <v>1800</v>
      </c>
      <c r="G395" s="4">
        <f t="shared" ref="G395:G400" si="13">E395*F395</f>
        <v>0</v>
      </c>
    </row>
    <row r="396" spans="1:7" ht="60" x14ac:dyDescent="0.25">
      <c r="A396" s="67"/>
      <c r="B396" s="21">
        <v>2</v>
      </c>
      <c r="C396" s="1" t="s">
        <v>60</v>
      </c>
      <c r="D396" s="38" t="s">
        <v>5</v>
      </c>
      <c r="E396" s="16"/>
      <c r="F396" s="15">
        <v>1800</v>
      </c>
      <c r="G396" s="4">
        <f t="shared" si="13"/>
        <v>0</v>
      </c>
    </row>
    <row r="397" spans="1:7" ht="60" x14ac:dyDescent="0.25">
      <c r="A397" s="67"/>
      <c r="B397" s="21">
        <v>3</v>
      </c>
      <c r="C397" s="1" t="s">
        <v>61</v>
      </c>
      <c r="D397" s="38" t="s">
        <v>5</v>
      </c>
      <c r="E397" s="16"/>
      <c r="F397" s="15">
        <v>3600</v>
      </c>
      <c r="G397" s="4">
        <f t="shared" si="13"/>
        <v>0</v>
      </c>
    </row>
    <row r="398" spans="1:7" ht="60" x14ac:dyDescent="0.25">
      <c r="A398" s="67"/>
      <c r="B398" s="21">
        <v>4</v>
      </c>
      <c r="C398" s="1" t="s">
        <v>62</v>
      </c>
      <c r="D398" s="38" t="s">
        <v>5</v>
      </c>
      <c r="E398" s="16"/>
      <c r="F398" s="15">
        <v>3600</v>
      </c>
      <c r="G398" s="4">
        <f t="shared" si="13"/>
        <v>0</v>
      </c>
    </row>
    <row r="399" spans="1:7" ht="60" x14ac:dyDescent="0.25">
      <c r="A399" s="67"/>
      <c r="B399" s="21">
        <v>5</v>
      </c>
      <c r="C399" s="1" t="s">
        <v>63</v>
      </c>
      <c r="D399" s="38" t="s">
        <v>5</v>
      </c>
      <c r="E399" s="16"/>
      <c r="F399" s="15">
        <v>1800</v>
      </c>
      <c r="G399" s="4">
        <f t="shared" si="13"/>
        <v>0</v>
      </c>
    </row>
    <row r="400" spans="1:7" ht="60" x14ac:dyDescent="0.25">
      <c r="A400" s="63"/>
      <c r="B400" s="21">
        <v>6</v>
      </c>
      <c r="C400" s="1" t="s">
        <v>64</v>
      </c>
      <c r="D400" s="38" t="s">
        <v>5</v>
      </c>
      <c r="E400" s="16"/>
      <c r="F400" s="15">
        <v>720</v>
      </c>
      <c r="G400" s="4">
        <f t="shared" si="13"/>
        <v>0</v>
      </c>
    </row>
    <row r="401" spans="1:7" x14ac:dyDescent="0.25">
      <c r="A401" s="56" t="s">
        <v>799</v>
      </c>
      <c r="B401" s="56"/>
      <c r="C401" s="56"/>
      <c r="D401" s="56"/>
      <c r="E401" s="56"/>
      <c r="F401" s="56"/>
      <c r="G401" s="4">
        <f>SUM(G395:G400)</f>
        <v>0</v>
      </c>
    </row>
    <row r="402" spans="1:7" x14ac:dyDescent="0.25">
      <c r="A402" s="40"/>
      <c r="B402" s="25"/>
      <c r="C402" s="25"/>
      <c r="D402" s="25"/>
      <c r="E402" s="25"/>
      <c r="F402" s="25"/>
      <c r="G402" s="29"/>
    </row>
    <row r="403" spans="1:7" x14ac:dyDescent="0.25">
      <c r="A403" s="58" t="s">
        <v>948</v>
      </c>
      <c r="B403" s="58"/>
      <c r="C403" s="58"/>
      <c r="D403" s="58"/>
      <c r="E403" s="58"/>
      <c r="F403" s="58"/>
      <c r="G403" s="58"/>
    </row>
    <row r="404" spans="1:7" x14ac:dyDescent="0.25">
      <c r="A404" s="10" t="s">
        <v>785</v>
      </c>
      <c r="B404" s="20" t="s">
        <v>0</v>
      </c>
      <c r="C404" s="11" t="s">
        <v>1</v>
      </c>
      <c r="D404" s="10" t="s">
        <v>93</v>
      </c>
      <c r="E404" s="12" t="s">
        <v>800</v>
      </c>
      <c r="F404" s="14" t="s">
        <v>778</v>
      </c>
      <c r="G404" s="13" t="s">
        <v>2</v>
      </c>
    </row>
    <row r="405" spans="1:7" ht="45" x14ac:dyDescent="0.25">
      <c r="A405" s="62" t="s">
        <v>825</v>
      </c>
      <c r="B405" s="21">
        <v>1</v>
      </c>
      <c r="C405" s="1" t="s">
        <v>65</v>
      </c>
      <c r="D405" s="35" t="s">
        <v>5</v>
      </c>
      <c r="E405" s="16"/>
      <c r="F405" s="15">
        <v>1600</v>
      </c>
      <c r="G405" s="4">
        <f t="shared" si="11"/>
        <v>0</v>
      </c>
    </row>
    <row r="406" spans="1:7" ht="45" x14ac:dyDescent="0.25">
      <c r="A406" s="63"/>
      <c r="B406" s="21">
        <v>2</v>
      </c>
      <c r="C406" s="1" t="s">
        <v>66</v>
      </c>
      <c r="D406" s="35" t="s">
        <v>5</v>
      </c>
      <c r="E406" s="16"/>
      <c r="F406" s="15">
        <v>1200</v>
      </c>
      <c r="G406" s="4">
        <f t="shared" si="11"/>
        <v>0</v>
      </c>
    </row>
    <row r="407" spans="1:7" x14ac:dyDescent="0.25">
      <c r="A407" s="56" t="s">
        <v>799</v>
      </c>
      <c r="B407" s="56"/>
      <c r="C407" s="56"/>
      <c r="D407" s="56"/>
      <c r="E407" s="56"/>
      <c r="F407" s="56"/>
      <c r="G407" s="4">
        <f>SUM(G405:G406)</f>
        <v>0</v>
      </c>
    </row>
    <row r="408" spans="1:7" x14ac:dyDescent="0.25">
      <c r="A408" s="40"/>
      <c r="B408" s="25"/>
      <c r="C408" s="26"/>
      <c r="D408" s="25"/>
      <c r="E408" s="27"/>
      <c r="F408" s="28"/>
      <c r="G408" s="29"/>
    </row>
    <row r="409" spans="1:7" x14ac:dyDescent="0.25">
      <c r="A409" s="58" t="s">
        <v>949</v>
      </c>
      <c r="B409" s="58"/>
      <c r="C409" s="58"/>
      <c r="D409" s="58"/>
      <c r="E409" s="58"/>
      <c r="F409" s="58"/>
      <c r="G409" s="58"/>
    </row>
    <row r="410" spans="1:7" x14ac:dyDescent="0.25">
      <c r="A410" s="10" t="s">
        <v>785</v>
      </c>
      <c r="B410" s="20" t="s">
        <v>0</v>
      </c>
      <c r="C410" s="11" t="s">
        <v>1</v>
      </c>
      <c r="D410" s="10" t="s">
        <v>93</v>
      </c>
      <c r="E410" s="12" t="s">
        <v>800</v>
      </c>
      <c r="F410" s="14" t="s">
        <v>778</v>
      </c>
      <c r="G410" s="13" t="s">
        <v>2</v>
      </c>
    </row>
    <row r="411" spans="1:7" x14ac:dyDescent="0.25">
      <c r="A411" s="62" t="s">
        <v>826</v>
      </c>
      <c r="B411" s="21">
        <v>1</v>
      </c>
      <c r="C411" s="1" t="s">
        <v>67</v>
      </c>
      <c r="D411" s="35" t="s">
        <v>5</v>
      </c>
      <c r="E411" s="16"/>
      <c r="F411" s="15">
        <v>800</v>
      </c>
      <c r="G411" s="4">
        <f t="shared" si="11"/>
        <v>0</v>
      </c>
    </row>
    <row r="412" spans="1:7" x14ac:dyDescent="0.25">
      <c r="A412" s="67"/>
      <c r="B412" s="21">
        <v>2</v>
      </c>
      <c r="C412" s="1" t="s">
        <v>68</v>
      </c>
      <c r="D412" s="35" t="s">
        <v>5</v>
      </c>
      <c r="E412" s="16"/>
      <c r="F412" s="15">
        <v>800</v>
      </c>
      <c r="G412" s="4">
        <f t="shared" si="11"/>
        <v>0</v>
      </c>
    </row>
    <row r="413" spans="1:7" x14ac:dyDescent="0.25">
      <c r="A413" s="67"/>
      <c r="B413" s="21">
        <v>3</v>
      </c>
      <c r="C413" s="1" t="s">
        <v>69</v>
      </c>
      <c r="D413" s="35" t="s">
        <v>5</v>
      </c>
      <c r="E413" s="16"/>
      <c r="F413" s="15">
        <v>400</v>
      </c>
      <c r="G413" s="4">
        <f t="shared" si="11"/>
        <v>0</v>
      </c>
    </row>
    <row r="414" spans="1:7" x14ac:dyDescent="0.25">
      <c r="A414" s="67"/>
      <c r="B414" s="21">
        <v>4</v>
      </c>
      <c r="C414" s="1" t="s">
        <v>70</v>
      </c>
      <c r="D414" s="35" t="s">
        <v>5</v>
      </c>
      <c r="E414" s="16"/>
      <c r="F414" s="15">
        <v>80</v>
      </c>
      <c r="G414" s="4">
        <f t="shared" si="11"/>
        <v>0</v>
      </c>
    </row>
    <row r="415" spans="1:7" x14ac:dyDescent="0.25">
      <c r="A415" s="67"/>
      <c r="B415" s="21">
        <v>5</v>
      </c>
      <c r="C415" s="1" t="s">
        <v>71</v>
      </c>
      <c r="D415" s="35" t="s">
        <v>72</v>
      </c>
      <c r="E415" s="16"/>
      <c r="F415" s="15">
        <v>20</v>
      </c>
      <c r="G415" s="4">
        <f t="shared" si="11"/>
        <v>0</v>
      </c>
    </row>
    <row r="416" spans="1:7" ht="30" x14ac:dyDescent="0.25">
      <c r="A416" s="67"/>
      <c r="B416" s="21">
        <v>6</v>
      </c>
      <c r="C416" s="1" t="s">
        <v>74</v>
      </c>
      <c r="D416" s="35" t="s">
        <v>72</v>
      </c>
      <c r="E416" s="16"/>
      <c r="F416" s="15">
        <v>200</v>
      </c>
      <c r="G416" s="4">
        <f t="shared" si="11"/>
        <v>0</v>
      </c>
    </row>
    <row r="417" spans="1:7" ht="30" x14ac:dyDescent="0.25">
      <c r="A417" s="63"/>
      <c r="B417" s="21">
        <v>7</v>
      </c>
      <c r="C417" s="1" t="s">
        <v>75</v>
      </c>
      <c r="D417" s="35" t="s">
        <v>72</v>
      </c>
      <c r="E417" s="16"/>
      <c r="F417" s="15">
        <v>100</v>
      </c>
      <c r="G417" s="4">
        <f t="shared" si="11"/>
        <v>0</v>
      </c>
    </row>
    <row r="418" spans="1:7" x14ac:dyDescent="0.25">
      <c r="A418" s="56" t="s">
        <v>799</v>
      </c>
      <c r="B418" s="56"/>
      <c r="C418" s="56"/>
      <c r="D418" s="56"/>
      <c r="E418" s="56"/>
      <c r="F418" s="56"/>
      <c r="G418" s="4">
        <f>SUM(G411:G417)</f>
        <v>0</v>
      </c>
    </row>
    <row r="419" spans="1:7" x14ac:dyDescent="0.25">
      <c r="A419" s="40"/>
      <c r="B419" s="25"/>
      <c r="C419" s="26"/>
      <c r="D419" s="25"/>
      <c r="E419" s="27"/>
      <c r="F419" s="28"/>
      <c r="G419" s="29"/>
    </row>
    <row r="420" spans="1:7" x14ac:dyDescent="0.25">
      <c r="A420" s="58" t="s">
        <v>950</v>
      </c>
      <c r="B420" s="58"/>
      <c r="C420" s="58"/>
      <c r="D420" s="58"/>
      <c r="E420" s="58"/>
      <c r="F420" s="58"/>
      <c r="G420" s="58"/>
    </row>
    <row r="421" spans="1:7" x14ac:dyDescent="0.25">
      <c r="A421" s="10" t="s">
        <v>785</v>
      </c>
      <c r="B421" s="20" t="s">
        <v>0</v>
      </c>
      <c r="C421" s="11" t="s">
        <v>1</v>
      </c>
      <c r="D421" s="10" t="s">
        <v>93</v>
      </c>
      <c r="E421" s="12" t="s">
        <v>800</v>
      </c>
      <c r="F421" s="14" t="s">
        <v>778</v>
      </c>
      <c r="G421" s="13" t="s">
        <v>2</v>
      </c>
    </row>
    <row r="422" spans="1:7" ht="30" x14ac:dyDescent="0.25">
      <c r="A422" s="62" t="s">
        <v>827</v>
      </c>
      <c r="B422" s="21">
        <v>1</v>
      </c>
      <c r="C422" s="1" t="s">
        <v>335</v>
      </c>
      <c r="D422" s="35" t="s">
        <v>93</v>
      </c>
      <c r="E422" s="16"/>
      <c r="F422" s="15">
        <v>2000</v>
      </c>
      <c r="G422" s="4">
        <f t="shared" si="11"/>
        <v>0</v>
      </c>
    </row>
    <row r="423" spans="1:7" ht="30" x14ac:dyDescent="0.25">
      <c r="A423" s="67"/>
      <c r="B423" s="21">
        <v>2</v>
      </c>
      <c r="C423" s="1" t="s">
        <v>336</v>
      </c>
      <c r="D423" s="35" t="s">
        <v>93</v>
      </c>
      <c r="E423" s="16"/>
      <c r="F423" s="15">
        <v>40000</v>
      </c>
      <c r="G423" s="4">
        <f t="shared" si="11"/>
        <v>0</v>
      </c>
    </row>
    <row r="424" spans="1:7" ht="30" x14ac:dyDescent="0.25">
      <c r="A424" s="67"/>
      <c r="B424" s="21">
        <v>3</v>
      </c>
      <c r="C424" s="1" t="s">
        <v>337</v>
      </c>
      <c r="D424" s="35" t="s">
        <v>93</v>
      </c>
      <c r="E424" s="16"/>
      <c r="F424" s="15">
        <v>16000</v>
      </c>
      <c r="G424" s="4">
        <f t="shared" si="11"/>
        <v>0</v>
      </c>
    </row>
    <row r="425" spans="1:7" ht="30" x14ac:dyDescent="0.25">
      <c r="A425" s="67"/>
      <c r="B425" s="21">
        <v>4</v>
      </c>
      <c r="C425" s="1" t="s">
        <v>338</v>
      </c>
      <c r="D425" s="35" t="s">
        <v>93</v>
      </c>
      <c r="E425" s="16"/>
      <c r="F425" s="15">
        <v>12000</v>
      </c>
      <c r="G425" s="4">
        <f t="shared" si="11"/>
        <v>0</v>
      </c>
    </row>
    <row r="426" spans="1:7" ht="30" x14ac:dyDescent="0.25">
      <c r="A426" s="63"/>
      <c r="B426" s="21">
        <v>5</v>
      </c>
      <c r="C426" s="1" t="s">
        <v>339</v>
      </c>
      <c r="D426" s="35" t="s">
        <v>93</v>
      </c>
      <c r="E426" s="16"/>
      <c r="F426" s="15">
        <v>4000</v>
      </c>
      <c r="G426" s="4">
        <f t="shared" si="11"/>
        <v>0</v>
      </c>
    </row>
    <row r="427" spans="1:7" x14ac:dyDescent="0.25">
      <c r="A427" s="56" t="s">
        <v>799</v>
      </c>
      <c r="B427" s="56"/>
      <c r="C427" s="56"/>
      <c r="D427" s="56"/>
      <c r="E427" s="56"/>
      <c r="F427" s="56"/>
      <c r="G427" s="4">
        <f>SUM(G422:G426)</f>
        <v>0</v>
      </c>
    </row>
    <row r="428" spans="1:7" x14ac:dyDescent="0.25">
      <c r="A428" s="40"/>
      <c r="B428" s="25"/>
      <c r="C428" s="26"/>
      <c r="D428" s="25"/>
      <c r="E428" s="27"/>
      <c r="F428" s="28"/>
      <c r="G428" s="29"/>
    </row>
    <row r="429" spans="1:7" x14ac:dyDescent="0.25">
      <c r="A429" s="58" t="s">
        <v>951</v>
      </c>
      <c r="B429" s="58"/>
      <c r="C429" s="58"/>
      <c r="D429" s="58"/>
      <c r="E429" s="58"/>
      <c r="F429" s="58"/>
      <c r="G429" s="58"/>
    </row>
    <row r="430" spans="1:7" x14ac:dyDescent="0.25">
      <c r="A430" s="10" t="s">
        <v>785</v>
      </c>
      <c r="B430" s="20" t="s">
        <v>0</v>
      </c>
      <c r="C430" s="11" t="s">
        <v>1</v>
      </c>
      <c r="D430" s="10" t="s">
        <v>93</v>
      </c>
      <c r="E430" s="12" t="s">
        <v>800</v>
      </c>
      <c r="F430" s="14" t="s">
        <v>778</v>
      </c>
      <c r="G430" s="13" t="s">
        <v>2</v>
      </c>
    </row>
    <row r="431" spans="1:7" ht="30" x14ac:dyDescent="0.25">
      <c r="A431" s="62" t="s">
        <v>828</v>
      </c>
      <c r="B431" s="21">
        <v>1</v>
      </c>
      <c r="C431" s="1" t="s">
        <v>334</v>
      </c>
      <c r="D431" s="35" t="s">
        <v>93</v>
      </c>
      <c r="E431" s="16"/>
      <c r="F431" s="15">
        <v>400</v>
      </c>
      <c r="G431" s="4">
        <f>E431*F431</f>
        <v>0</v>
      </c>
    </row>
    <row r="432" spans="1:7" ht="45" x14ac:dyDescent="0.25">
      <c r="A432" s="67"/>
      <c r="B432" s="21">
        <v>2</v>
      </c>
      <c r="C432" s="1" t="s">
        <v>340</v>
      </c>
      <c r="D432" s="35" t="s">
        <v>93</v>
      </c>
      <c r="E432" s="16"/>
      <c r="F432" s="15">
        <v>400</v>
      </c>
      <c r="G432" s="4">
        <f t="shared" si="11"/>
        <v>0</v>
      </c>
    </row>
    <row r="433" spans="1:7" ht="45" x14ac:dyDescent="0.25">
      <c r="A433" s="67"/>
      <c r="B433" s="21">
        <v>3</v>
      </c>
      <c r="C433" s="1" t="s">
        <v>341</v>
      </c>
      <c r="D433" s="35" t="s">
        <v>93</v>
      </c>
      <c r="E433" s="16"/>
      <c r="F433" s="15">
        <v>400</v>
      </c>
      <c r="G433" s="4">
        <f t="shared" si="11"/>
        <v>0</v>
      </c>
    </row>
    <row r="434" spans="1:7" ht="45" x14ac:dyDescent="0.25">
      <c r="A434" s="67"/>
      <c r="B434" s="21">
        <v>4</v>
      </c>
      <c r="C434" s="1" t="s">
        <v>342</v>
      </c>
      <c r="D434" s="35" t="s">
        <v>93</v>
      </c>
      <c r="E434" s="16"/>
      <c r="F434" s="15">
        <v>400</v>
      </c>
      <c r="G434" s="4">
        <f t="shared" si="11"/>
        <v>0</v>
      </c>
    </row>
    <row r="435" spans="1:7" ht="45" x14ac:dyDescent="0.25">
      <c r="A435" s="67"/>
      <c r="B435" s="21">
        <v>5</v>
      </c>
      <c r="C435" s="1" t="s">
        <v>343</v>
      </c>
      <c r="D435" s="35" t="s">
        <v>93</v>
      </c>
      <c r="E435" s="16"/>
      <c r="F435" s="15">
        <v>400</v>
      </c>
      <c r="G435" s="4">
        <f t="shared" si="11"/>
        <v>0</v>
      </c>
    </row>
    <row r="436" spans="1:7" ht="45" x14ac:dyDescent="0.25">
      <c r="A436" s="67"/>
      <c r="B436" s="21">
        <v>6</v>
      </c>
      <c r="C436" s="1" t="s">
        <v>344</v>
      </c>
      <c r="D436" s="35" t="s">
        <v>93</v>
      </c>
      <c r="E436" s="16"/>
      <c r="F436" s="15">
        <v>400</v>
      </c>
      <c r="G436" s="4">
        <f t="shared" si="11"/>
        <v>0</v>
      </c>
    </row>
    <row r="437" spans="1:7" ht="45" x14ac:dyDescent="0.25">
      <c r="A437" s="67"/>
      <c r="B437" s="21">
        <v>7</v>
      </c>
      <c r="C437" s="1" t="s">
        <v>345</v>
      </c>
      <c r="D437" s="35" t="s">
        <v>93</v>
      </c>
      <c r="E437" s="16"/>
      <c r="F437" s="15">
        <v>200</v>
      </c>
      <c r="G437" s="4">
        <f t="shared" si="11"/>
        <v>0</v>
      </c>
    </row>
    <row r="438" spans="1:7" ht="45" x14ac:dyDescent="0.25">
      <c r="A438" s="67"/>
      <c r="B438" s="21">
        <v>8</v>
      </c>
      <c r="C438" s="1" t="s">
        <v>346</v>
      </c>
      <c r="D438" s="35" t="s">
        <v>93</v>
      </c>
      <c r="E438" s="16"/>
      <c r="F438" s="15">
        <v>200</v>
      </c>
      <c r="G438" s="4">
        <f t="shared" si="11"/>
        <v>0</v>
      </c>
    </row>
    <row r="439" spans="1:7" ht="45" x14ac:dyDescent="0.25">
      <c r="A439" s="67"/>
      <c r="B439" s="21">
        <v>9</v>
      </c>
      <c r="C439" s="1" t="s">
        <v>347</v>
      </c>
      <c r="D439" s="35" t="s">
        <v>93</v>
      </c>
      <c r="E439" s="16"/>
      <c r="F439" s="15">
        <v>1200</v>
      </c>
      <c r="G439" s="4">
        <f t="shared" si="11"/>
        <v>0</v>
      </c>
    </row>
    <row r="440" spans="1:7" ht="45" x14ac:dyDescent="0.25">
      <c r="A440" s="67"/>
      <c r="B440" s="21">
        <v>10</v>
      </c>
      <c r="C440" s="1" t="s">
        <v>348</v>
      </c>
      <c r="D440" s="35" t="s">
        <v>93</v>
      </c>
      <c r="E440" s="16"/>
      <c r="F440" s="15">
        <v>200</v>
      </c>
      <c r="G440" s="4">
        <f t="shared" si="11"/>
        <v>0</v>
      </c>
    </row>
    <row r="441" spans="1:7" ht="45" x14ac:dyDescent="0.25">
      <c r="A441" s="63"/>
      <c r="B441" s="21">
        <v>11</v>
      </c>
      <c r="C441" s="1" t="s">
        <v>349</v>
      </c>
      <c r="D441" s="35" t="s">
        <v>93</v>
      </c>
      <c r="E441" s="16"/>
      <c r="F441" s="15">
        <v>120</v>
      </c>
      <c r="G441" s="4">
        <f t="shared" si="11"/>
        <v>0</v>
      </c>
    </row>
    <row r="442" spans="1:7" x14ac:dyDescent="0.25">
      <c r="A442" s="56" t="s">
        <v>799</v>
      </c>
      <c r="B442" s="56"/>
      <c r="C442" s="56"/>
      <c r="D442" s="56"/>
      <c r="E442" s="56"/>
      <c r="F442" s="56"/>
      <c r="G442" s="4">
        <f>SUM(G431:G441)</f>
        <v>0</v>
      </c>
    </row>
    <row r="443" spans="1:7" x14ac:dyDescent="0.25">
      <c r="A443" s="40"/>
      <c r="B443" s="25"/>
      <c r="C443" s="26"/>
      <c r="D443" s="25"/>
      <c r="E443" s="27"/>
      <c r="F443" s="28"/>
      <c r="G443" s="29"/>
    </row>
    <row r="444" spans="1:7" x14ac:dyDescent="0.25">
      <c r="A444" s="59" t="s">
        <v>952</v>
      </c>
      <c r="B444" s="60"/>
      <c r="C444" s="60"/>
      <c r="D444" s="60"/>
      <c r="E444" s="60"/>
      <c r="F444" s="60"/>
      <c r="G444" s="60"/>
    </row>
    <row r="445" spans="1:7" x14ac:dyDescent="0.25">
      <c r="A445" s="10" t="s">
        <v>785</v>
      </c>
      <c r="B445" s="20" t="s">
        <v>0</v>
      </c>
      <c r="C445" s="11" t="s">
        <v>1</v>
      </c>
      <c r="D445" s="10" t="s">
        <v>93</v>
      </c>
      <c r="E445" s="12" t="s">
        <v>800</v>
      </c>
      <c r="F445" s="14" t="s">
        <v>778</v>
      </c>
      <c r="G445" s="13" t="s">
        <v>2</v>
      </c>
    </row>
    <row r="446" spans="1:7" ht="30" x14ac:dyDescent="0.25">
      <c r="A446" s="62" t="s">
        <v>829</v>
      </c>
      <c r="B446" s="21">
        <v>1</v>
      </c>
      <c r="C446" s="1" t="s">
        <v>350</v>
      </c>
      <c r="D446" s="35" t="s">
        <v>93</v>
      </c>
      <c r="E446" s="16"/>
      <c r="F446" s="15">
        <v>400</v>
      </c>
      <c r="G446" s="4">
        <f t="shared" si="11"/>
        <v>0</v>
      </c>
    </row>
    <row r="447" spans="1:7" ht="30" x14ac:dyDescent="0.25">
      <c r="A447" s="67"/>
      <c r="B447" s="21">
        <v>2</v>
      </c>
      <c r="C447" s="1" t="s">
        <v>351</v>
      </c>
      <c r="D447" s="35" t="s">
        <v>93</v>
      </c>
      <c r="E447" s="16"/>
      <c r="F447" s="15">
        <v>400</v>
      </c>
      <c r="G447" s="4">
        <f t="shared" si="11"/>
        <v>0</v>
      </c>
    </row>
    <row r="448" spans="1:7" ht="30" x14ac:dyDescent="0.25">
      <c r="A448" s="67"/>
      <c r="B448" s="21">
        <v>3</v>
      </c>
      <c r="C448" s="1" t="s">
        <v>352</v>
      </c>
      <c r="D448" s="35" t="s">
        <v>93</v>
      </c>
      <c r="E448" s="16"/>
      <c r="F448" s="15">
        <v>800</v>
      </c>
      <c r="G448" s="4">
        <f t="shared" si="11"/>
        <v>0</v>
      </c>
    </row>
    <row r="449" spans="1:7" ht="30" x14ac:dyDescent="0.25">
      <c r="A449" s="67"/>
      <c r="B449" s="21">
        <v>4</v>
      </c>
      <c r="C449" s="1" t="s">
        <v>353</v>
      </c>
      <c r="D449" s="35" t="s">
        <v>93</v>
      </c>
      <c r="E449" s="16"/>
      <c r="F449" s="15">
        <v>800</v>
      </c>
      <c r="G449" s="4">
        <f t="shared" si="11"/>
        <v>0</v>
      </c>
    </row>
    <row r="450" spans="1:7" ht="30" x14ac:dyDescent="0.25">
      <c r="A450" s="67"/>
      <c r="B450" s="21">
        <v>5</v>
      </c>
      <c r="C450" s="1" t="s">
        <v>354</v>
      </c>
      <c r="D450" s="35" t="s">
        <v>93</v>
      </c>
      <c r="E450" s="16"/>
      <c r="F450" s="15">
        <v>400</v>
      </c>
      <c r="G450" s="4">
        <f t="shared" si="11"/>
        <v>0</v>
      </c>
    </row>
    <row r="451" spans="1:7" ht="30" x14ac:dyDescent="0.25">
      <c r="A451" s="67"/>
      <c r="B451" s="21">
        <v>6</v>
      </c>
      <c r="C451" s="1" t="s">
        <v>355</v>
      </c>
      <c r="D451" s="35" t="s">
        <v>93</v>
      </c>
      <c r="E451" s="16"/>
      <c r="F451" s="15">
        <v>400</v>
      </c>
      <c r="G451" s="4">
        <f t="shared" si="11"/>
        <v>0</v>
      </c>
    </row>
    <row r="452" spans="1:7" ht="30" x14ac:dyDescent="0.25">
      <c r="A452" s="67"/>
      <c r="B452" s="21">
        <v>7</v>
      </c>
      <c r="C452" s="1" t="s">
        <v>356</v>
      </c>
      <c r="D452" s="35" t="s">
        <v>93</v>
      </c>
      <c r="E452" s="16"/>
      <c r="F452" s="15">
        <v>1200</v>
      </c>
      <c r="G452" s="4">
        <f t="shared" ref="G452:G527" si="14">E452*F452</f>
        <v>0</v>
      </c>
    </row>
    <row r="453" spans="1:7" ht="30" x14ac:dyDescent="0.25">
      <c r="A453" s="67"/>
      <c r="B453" s="21">
        <v>8</v>
      </c>
      <c r="C453" s="1" t="s">
        <v>357</v>
      </c>
      <c r="D453" s="35" t="s">
        <v>93</v>
      </c>
      <c r="E453" s="16"/>
      <c r="F453" s="15">
        <v>1200</v>
      </c>
      <c r="G453" s="4">
        <f t="shared" si="14"/>
        <v>0</v>
      </c>
    </row>
    <row r="454" spans="1:7" ht="30" x14ac:dyDescent="0.25">
      <c r="A454" s="67"/>
      <c r="B454" s="21">
        <v>9</v>
      </c>
      <c r="C454" s="1" t="s">
        <v>358</v>
      </c>
      <c r="D454" s="35" t="s">
        <v>93</v>
      </c>
      <c r="E454" s="16"/>
      <c r="F454" s="15">
        <v>200</v>
      </c>
      <c r="G454" s="4">
        <f t="shared" si="14"/>
        <v>0</v>
      </c>
    </row>
    <row r="455" spans="1:7" ht="30" x14ac:dyDescent="0.25">
      <c r="A455" s="63"/>
      <c r="B455" s="21">
        <v>10</v>
      </c>
      <c r="C455" s="1" t="s">
        <v>359</v>
      </c>
      <c r="D455" s="35" t="s">
        <v>93</v>
      </c>
      <c r="E455" s="16"/>
      <c r="F455" s="15">
        <v>160</v>
      </c>
      <c r="G455" s="4">
        <f t="shared" si="14"/>
        <v>0</v>
      </c>
    </row>
    <row r="456" spans="1:7" x14ac:dyDescent="0.25">
      <c r="A456" s="56" t="s">
        <v>799</v>
      </c>
      <c r="B456" s="56"/>
      <c r="C456" s="56"/>
      <c r="D456" s="56"/>
      <c r="E456" s="56"/>
      <c r="F456" s="56"/>
      <c r="G456" s="4">
        <f>SUM(G446:G455)</f>
        <v>0</v>
      </c>
    </row>
    <row r="457" spans="1:7" x14ac:dyDescent="0.25">
      <c r="A457" s="40"/>
      <c r="B457" s="25"/>
      <c r="C457" s="26"/>
      <c r="D457" s="25"/>
      <c r="E457" s="27"/>
      <c r="F457" s="28"/>
      <c r="G457" s="29"/>
    </row>
    <row r="458" spans="1:7" x14ac:dyDescent="0.25">
      <c r="A458" s="58" t="s">
        <v>953</v>
      </c>
      <c r="B458" s="58"/>
      <c r="C458" s="58"/>
      <c r="D458" s="58"/>
      <c r="E458" s="58"/>
      <c r="F458" s="58"/>
      <c r="G458" s="58"/>
    </row>
    <row r="459" spans="1:7" x14ac:dyDescent="0.25">
      <c r="A459" s="10" t="s">
        <v>785</v>
      </c>
      <c r="B459" s="20" t="s">
        <v>0</v>
      </c>
      <c r="C459" s="11" t="s">
        <v>1</v>
      </c>
      <c r="D459" s="10" t="s">
        <v>93</v>
      </c>
      <c r="E459" s="12" t="s">
        <v>800</v>
      </c>
      <c r="F459" s="14" t="s">
        <v>778</v>
      </c>
      <c r="G459" s="13" t="s">
        <v>2</v>
      </c>
    </row>
    <row r="460" spans="1:7" ht="60" x14ac:dyDescent="0.25">
      <c r="A460" s="62" t="s">
        <v>830</v>
      </c>
      <c r="B460" s="21">
        <v>1</v>
      </c>
      <c r="C460" s="1" t="s">
        <v>360</v>
      </c>
      <c r="D460" s="35" t="s">
        <v>93</v>
      </c>
      <c r="E460" s="16"/>
      <c r="F460" s="15">
        <v>120</v>
      </c>
      <c r="G460" s="4">
        <f t="shared" si="14"/>
        <v>0</v>
      </c>
    </row>
    <row r="461" spans="1:7" ht="60" x14ac:dyDescent="0.25">
      <c r="A461" s="67"/>
      <c r="B461" s="21">
        <v>2</v>
      </c>
      <c r="C461" s="1" t="s">
        <v>361</v>
      </c>
      <c r="D461" s="35" t="s">
        <v>93</v>
      </c>
      <c r="E461" s="16"/>
      <c r="F461" s="15">
        <v>160</v>
      </c>
      <c r="G461" s="4">
        <f t="shared" si="14"/>
        <v>0</v>
      </c>
    </row>
    <row r="462" spans="1:7" ht="45" x14ac:dyDescent="0.25">
      <c r="A462" s="67"/>
      <c r="B462" s="21">
        <v>3</v>
      </c>
      <c r="C462" s="1" t="s">
        <v>362</v>
      </c>
      <c r="D462" s="35" t="s">
        <v>93</v>
      </c>
      <c r="E462" s="16"/>
      <c r="F462" s="15">
        <v>200</v>
      </c>
      <c r="G462" s="4">
        <f t="shared" si="14"/>
        <v>0</v>
      </c>
    </row>
    <row r="463" spans="1:7" ht="60" x14ac:dyDescent="0.25">
      <c r="A463" s="67"/>
      <c r="B463" s="21">
        <v>4</v>
      </c>
      <c r="C463" s="1" t="s">
        <v>363</v>
      </c>
      <c r="D463" s="35" t="s">
        <v>93</v>
      </c>
      <c r="E463" s="16"/>
      <c r="F463" s="15">
        <v>40</v>
      </c>
      <c r="G463" s="4">
        <f t="shared" si="14"/>
        <v>0</v>
      </c>
    </row>
    <row r="464" spans="1:7" ht="45" x14ac:dyDescent="0.25">
      <c r="A464" s="67"/>
      <c r="B464" s="21">
        <v>5</v>
      </c>
      <c r="C464" s="1" t="s">
        <v>364</v>
      </c>
      <c r="D464" s="35" t="s">
        <v>93</v>
      </c>
      <c r="E464" s="16"/>
      <c r="F464" s="15">
        <v>80</v>
      </c>
      <c r="G464" s="4">
        <f t="shared" si="14"/>
        <v>0</v>
      </c>
    </row>
    <row r="465" spans="1:7" ht="60" x14ac:dyDescent="0.25">
      <c r="A465" s="67"/>
      <c r="B465" s="21">
        <v>6</v>
      </c>
      <c r="C465" s="1" t="s">
        <v>365</v>
      </c>
      <c r="D465" s="35" t="s">
        <v>93</v>
      </c>
      <c r="E465" s="16"/>
      <c r="F465" s="15">
        <v>200</v>
      </c>
      <c r="G465" s="4">
        <f t="shared" si="14"/>
        <v>0</v>
      </c>
    </row>
    <row r="466" spans="1:7" ht="45" x14ac:dyDescent="0.25">
      <c r="A466" s="67"/>
      <c r="B466" s="21">
        <v>7</v>
      </c>
      <c r="C466" s="1" t="s">
        <v>366</v>
      </c>
      <c r="D466" s="35" t="s">
        <v>93</v>
      </c>
      <c r="E466" s="16"/>
      <c r="F466" s="15">
        <v>40</v>
      </c>
      <c r="G466" s="4">
        <f t="shared" si="14"/>
        <v>0</v>
      </c>
    </row>
    <row r="467" spans="1:7" ht="45" x14ac:dyDescent="0.25">
      <c r="A467" s="67"/>
      <c r="B467" s="21">
        <v>8</v>
      </c>
      <c r="C467" s="1" t="s">
        <v>367</v>
      </c>
      <c r="D467" s="35" t="s">
        <v>93</v>
      </c>
      <c r="E467" s="16"/>
      <c r="F467" s="15">
        <v>40</v>
      </c>
      <c r="G467" s="4">
        <f t="shared" si="14"/>
        <v>0</v>
      </c>
    </row>
    <row r="468" spans="1:7" ht="45" x14ac:dyDescent="0.25">
      <c r="A468" s="67"/>
      <c r="B468" s="21">
        <v>9</v>
      </c>
      <c r="C468" s="1" t="s">
        <v>368</v>
      </c>
      <c r="D468" s="35" t="s">
        <v>93</v>
      </c>
      <c r="E468" s="16"/>
      <c r="F468" s="15">
        <v>40</v>
      </c>
      <c r="G468" s="4">
        <f t="shared" si="14"/>
        <v>0</v>
      </c>
    </row>
    <row r="469" spans="1:7" ht="45" x14ac:dyDescent="0.25">
      <c r="A469" s="67"/>
      <c r="B469" s="21">
        <v>10</v>
      </c>
      <c r="C469" s="1" t="s">
        <v>369</v>
      </c>
      <c r="D469" s="35" t="s">
        <v>93</v>
      </c>
      <c r="E469" s="16"/>
      <c r="F469" s="15">
        <v>40</v>
      </c>
      <c r="G469" s="4">
        <f t="shared" si="14"/>
        <v>0</v>
      </c>
    </row>
    <row r="470" spans="1:7" ht="45" x14ac:dyDescent="0.25">
      <c r="A470" s="67"/>
      <c r="B470" s="21">
        <v>11</v>
      </c>
      <c r="C470" s="1" t="s">
        <v>370</v>
      </c>
      <c r="D470" s="35" t="s">
        <v>93</v>
      </c>
      <c r="E470" s="16"/>
      <c r="F470" s="15">
        <v>60</v>
      </c>
      <c r="G470" s="4">
        <f t="shared" si="14"/>
        <v>0</v>
      </c>
    </row>
    <row r="471" spans="1:7" ht="45" x14ac:dyDescent="0.25">
      <c r="A471" s="67"/>
      <c r="B471" s="21">
        <v>12</v>
      </c>
      <c r="C471" s="1" t="s">
        <v>371</v>
      </c>
      <c r="D471" s="35" t="s">
        <v>93</v>
      </c>
      <c r="E471" s="16"/>
      <c r="F471" s="15">
        <v>80</v>
      </c>
      <c r="G471" s="4">
        <f t="shared" si="14"/>
        <v>0</v>
      </c>
    </row>
    <row r="472" spans="1:7" ht="45" x14ac:dyDescent="0.25">
      <c r="A472" s="67"/>
      <c r="B472" s="21">
        <v>13</v>
      </c>
      <c r="C472" s="1" t="s">
        <v>372</v>
      </c>
      <c r="D472" s="35" t="s">
        <v>93</v>
      </c>
      <c r="E472" s="16"/>
      <c r="F472" s="15">
        <v>8</v>
      </c>
      <c r="G472" s="4">
        <f t="shared" si="14"/>
        <v>0</v>
      </c>
    </row>
    <row r="473" spans="1:7" ht="45" x14ac:dyDescent="0.25">
      <c r="A473" s="67"/>
      <c r="B473" s="21">
        <v>14</v>
      </c>
      <c r="C473" s="1" t="s">
        <v>373</v>
      </c>
      <c r="D473" s="35" t="s">
        <v>93</v>
      </c>
      <c r="E473" s="16"/>
      <c r="F473" s="15">
        <v>40</v>
      </c>
      <c r="G473" s="4">
        <f t="shared" si="14"/>
        <v>0</v>
      </c>
    </row>
    <row r="474" spans="1:7" ht="45" x14ac:dyDescent="0.25">
      <c r="A474" s="67"/>
      <c r="B474" s="21">
        <v>15</v>
      </c>
      <c r="C474" s="1" t="s">
        <v>374</v>
      </c>
      <c r="D474" s="35" t="s">
        <v>93</v>
      </c>
      <c r="E474" s="16"/>
      <c r="F474" s="15">
        <v>80</v>
      </c>
      <c r="G474" s="4">
        <f t="shared" si="14"/>
        <v>0</v>
      </c>
    </row>
    <row r="475" spans="1:7" ht="45" x14ac:dyDescent="0.25">
      <c r="A475" s="67"/>
      <c r="B475" s="21">
        <v>16</v>
      </c>
      <c r="C475" s="1" t="s">
        <v>375</v>
      </c>
      <c r="D475" s="35" t="s">
        <v>93</v>
      </c>
      <c r="E475" s="16"/>
      <c r="F475" s="15">
        <v>8</v>
      </c>
      <c r="G475" s="4">
        <f t="shared" si="14"/>
        <v>0</v>
      </c>
    </row>
    <row r="476" spans="1:7" ht="45" x14ac:dyDescent="0.25">
      <c r="A476" s="63"/>
      <c r="B476" s="21">
        <v>17</v>
      </c>
      <c r="C476" s="1" t="s">
        <v>376</v>
      </c>
      <c r="D476" s="35" t="s">
        <v>93</v>
      </c>
      <c r="E476" s="16"/>
      <c r="F476" s="15">
        <v>4</v>
      </c>
      <c r="G476" s="4">
        <f t="shared" si="14"/>
        <v>0</v>
      </c>
    </row>
    <row r="477" spans="1:7" x14ac:dyDescent="0.25">
      <c r="A477" s="56" t="s">
        <v>799</v>
      </c>
      <c r="B477" s="56"/>
      <c r="C477" s="56"/>
      <c r="D477" s="56"/>
      <c r="E477" s="56"/>
      <c r="F477" s="56"/>
      <c r="G477" s="4">
        <f>SUM(G460:G476)</f>
        <v>0</v>
      </c>
    </row>
    <row r="478" spans="1:7" x14ac:dyDescent="0.25">
      <c r="A478" s="40"/>
      <c r="B478" s="25"/>
      <c r="C478" s="26"/>
      <c r="D478" s="25"/>
      <c r="E478" s="27"/>
      <c r="F478" s="28"/>
      <c r="G478" s="29"/>
    </row>
    <row r="479" spans="1:7" x14ac:dyDescent="0.25">
      <c r="A479" s="58" t="s">
        <v>954</v>
      </c>
      <c r="B479" s="58"/>
      <c r="C479" s="58"/>
      <c r="D479" s="58"/>
      <c r="E479" s="58"/>
      <c r="F479" s="58"/>
      <c r="G479" s="58"/>
    </row>
    <row r="480" spans="1:7" x14ac:dyDescent="0.25">
      <c r="A480" s="10" t="s">
        <v>785</v>
      </c>
      <c r="B480" s="20" t="s">
        <v>0</v>
      </c>
      <c r="C480" s="11" t="s">
        <v>1</v>
      </c>
      <c r="D480" s="10" t="s">
        <v>93</v>
      </c>
      <c r="E480" s="12" t="s">
        <v>800</v>
      </c>
      <c r="F480" s="14" t="s">
        <v>778</v>
      </c>
      <c r="G480" s="13" t="s">
        <v>2</v>
      </c>
    </row>
    <row r="481" spans="1:7" ht="45" x14ac:dyDescent="0.25">
      <c r="A481" s="62" t="s">
        <v>831</v>
      </c>
      <c r="B481" s="21">
        <v>1</v>
      </c>
      <c r="C481" s="1" t="s">
        <v>377</v>
      </c>
      <c r="D481" s="35" t="s">
        <v>93</v>
      </c>
      <c r="E481" s="16"/>
      <c r="F481" s="15">
        <v>80</v>
      </c>
      <c r="G481" s="4">
        <f t="shared" si="14"/>
        <v>0</v>
      </c>
    </row>
    <row r="482" spans="1:7" ht="30" x14ac:dyDescent="0.25">
      <c r="A482" s="67"/>
      <c r="B482" s="21">
        <v>2</v>
      </c>
      <c r="C482" s="1" t="s">
        <v>378</v>
      </c>
      <c r="D482" s="35" t="s">
        <v>93</v>
      </c>
      <c r="E482" s="16"/>
      <c r="F482" s="15">
        <v>80</v>
      </c>
      <c r="G482" s="4">
        <f t="shared" si="14"/>
        <v>0</v>
      </c>
    </row>
    <row r="483" spans="1:7" ht="45" x14ac:dyDescent="0.25">
      <c r="A483" s="67"/>
      <c r="B483" s="21">
        <v>3</v>
      </c>
      <c r="C483" s="1" t="s">
        <v>379</v>
      </c>
      <c r="D483" s="35" t="s">
        <v>93</v>
      </c>
      <c r="E483" s="16"/>
      <c r="F483" s="15">
        <v>120</v>
      </c>
      <c r="G483" s="4">
        <f t="shared" si="14"/>
        <v>0</v>
      </c>
    </row>
    <row r="484" spans="1:7" ht="45" x14ac:dyDescent="0.25">
      <c r="A484" s="67"/>
      <c r="B484" s="21">
        <v>4</v>
      </c>
      <c r="C484" s="1" t="s">
        <v>380</v>
      </c>
      <c r="D484" s="35" t="s">
        <v>93</v>
      </c>
      <c r="E484" s="16"/>
      <c r="F484" s="15">
        <v>80</v>
      </c>
      <c r="G484" s="4">
        <f t="shared" si="14"/>
        <v>0</v>
      </c>
    </row>
    <row r="485" spans="1:7" ht="30" x14ac:dyDescent="0.25">
      <c r="A485" s="67"/>
      <c r="B485" s="21">
        <v>5</v>
      </c>
      <c r="C485" s="1" t="s">
        <v>381</v>
      </c>
      <c r="D485" s="35" t="s">
        <v>93</v>
      </c>
      <c r="E485" s="16"/>
      <c r="F485" s="15">
        <v>80</v>
      </c>
      <c r="G485" s="4">
        <f t="shared" si="14"/>
        <v>0</v>
      </c>
    </row>
    <row r="486" spans="1:7" ht="45" x14ac:dyDescent="0.25">
      <c r="A486" s="67"/>
      <c r="B486" s="21">
        <v>6</v>
      </c>
      <c r="C486" s="1" t="s">
        <v>382</v>
      </c>
      <c r="D486" s="35" t="s">
        <v>93</v>
      </c>
      <c r="E486" s="16"/>
      <c r="F486" s="15">
        <v>120</v>
      </c>
      <c r="G486" s="4">
        <f t="shared" si="14"/>
        <v>0</v>
      </c>
    </row>
    <row r="487" spans="1:7" ht="30" x14ac:dyDescent="0.25">
      <c r="A487" s="67"/>
      <c r="B487" s="21">
        <v>7</v>
      </c>
      <c r="C487" s="1" t="s">
        <v>383</v>
      </c>
      <c r="D487" s="35" t="s">
        <v>93</v>
      </c>
      <c r="E487" s="16"/>
      <c r="F487" s="15">
        <v>8</v>
      </c>
      <c r="G487" s="4">
        <f t="shared" si="14"/>
        <v>0</v>
      </c>
    </row>
    <row r="488" spans="1:7" ht="45" x14ac:dyDescent="0.25">
      <c r="A488" s="67"/>
      <c r="B488" s="21">
        <v>8</v>
      </c>
      <c r="C488" s="1" t="s">
        <v>384</v>
      </c>
      <c r="D488" s="35" t="s">
        <v>93</v>
      </c>
      <c r="E488" s="16"/>
      <c r="F488" s="15">
        <v>80</v>
      </c>
      <c r="G488" s="4">
        <f t="shared" si="14"/>
        <v>0</v>
      </c>
    </row>
    <row r="489" spans="1:7" ht="45" x14ac:dyDescent="0.25">
      <c r="A489" s="67"/>
      <c r="B489" s="21">
        <v>9</v>
      </c>
      <c r="C489" s="1" t="s">
        <v>385</v>
      </c>
      <c r="D489" s="35" t="s">
        <v>93</v>
      </c>
      <c r="E489" s="16"/>
      <c r="F489" s="15">
        <v>80</v>
      </c>
      <c r="G489" s="4">
        <f t="shared" si="14"/>
        <v>0</v>
      </c>
    </row>
    <row r="490" spans="1:7" ht="30" x14ac:dyDescent="0.25">
      <c r="A490" s="67"/>
      <c r="B490" s="21">
        <v>10</v>
      </c>
      <c r="C490" s="1" t="s">
        <v>386</v>
      </c>
      <c r="D490" s="35" t="s">
        <v>93</v>
      </c>
      <c r="E490" s="16"/>
      <c r="F490" s="15">
        <v>80</v>
      </c>
      <c r="G490" s="4">
        <f t="shared" si="14"/>
        <v>0</v>
      </c>
    </row>
    <row r="491" spans="1:7" ht="30" x14ac:dyDescent="0.25">
      <c r="A491" s="67"/>
      <c r="B491" s="21">
        <v>11</v>
      </c>
      <c r="C491" s="1" t="s">
        <v>387</v>
      </c>
      <c r="D491" s="35" t="s">
        <v>93</v>
      </c>
      <c r="E491" s="16"/>
      <c r="F491" s="15">
        <v>80</v>
      </c>
      <c r="G491" s="4">
        <f t="shared" si="14"/>
        <v>0</v>
      </c>
    </row>
    <row r="492" spans="1:7" ht="30" x14ac:dyDescent="0.25">
      <c r="A492" s="67"/>
      <c r="B492" s="21">
        <v>12</v>
      </c>
      <c r="C492" s="1" t="s">
        <v>388</v>
      </c>
      <c r="D492" s="35" t="s">
        <v>93</v>
      </c>
      <c r="E492" s="16"/>
      <c r="F492" s="15">
        <v>40</v>
      </c>
      <c r="G492" s="4">
        <f t="shared" si="14"/>
        <v>0</v>
      </c>
    </row>
    <row r="493" spans="1:7" ht="45" x14ac:dyDescent="0.25">
      <c r="A493" s="67"/>
      <c r="B493" s="21">
        <v>13</v>
      </c>
      <c r="C493" s="1" t="s">
        <v>389</v>
      </c>
      <c r="D493" s="35" t="s">
        <v>93</v>
      </c>
      <c r="E493" s="16"/>
      <c r="F493" s="15">
        <v>120</v>
      </c>
      <c r="G493" s="4">
        <f t="shared" si="14"/>
        <v>0</v>
      </c>
    </row>
    <row r="494" spans="1:7" ht="30" x14ac:dyDescent="0.25">
      <c r="A494" s="67"/>
      <c r="B494" s="21">
        <v>14</v>
      </c>
      <c r="C494" s="1" t="s">
        <v>390</v>
      </c>
      <c r="D494" s="35" t="s">
        <v>93</v>
      </c>
      <c r="E494" s="16"/>
      <c r="F494" s="15">
        <v>16</v>
      </c>
      <c r="G494" s="4">
        <f t="shared" si="14"/>
        <v>0</v>
      </c>
    </row>
    <row r="495" spans="1:7" ht="30" x14ac:dyDescent="0.25">
      <c r="A495" s="67"/>
      <c r="B495" s="21">
        <v>15</v>
      </c>
      <c r="C495" s="1" t="s">
        <v>391</v>
      </c>
      <c r="D495" s="35" t="s">
        <v>93</v>
      </c>
      <c r="E495" s="16"/>
      <c r="F495" s="15">
        <v>8</v>
      </c>
      <c r="G495" s="4">
        <f t="shared" si="14"/>
        <v>0</v>
      </c>
    </row>
    <row r="496" spans="1:7" ht="45" x14ac:dyDescent="0.25">
      <c r="A496" s="67"/>
      <c r="B496" s="21">
        <v>16</v>
      </c>
      <c r="C496" s="1" t="s">
        <v>392</v>
      </c>
      <c r="D496" s="35" t="s">
        <v>93</v>
      </c>
      <c r="E496" s="16"/>
      <c r="F496" s="15">
        <v>40</v>
      </c>
      <c r="G496" s="4">
        <f t="shared" si="14"/>
        <v>0</v>
      </c>
    </row>
    <row r="497" spans="1:7" ht="45" x14ac:dyDescent="0.25">
      <c r="A497" s="67"/>
      <c r="B497" s="21">
        <v>17</v>
      </c>
      <c r="C497" s="1" t="s">
        <v>393</v>
      </c>
      <c r="D497" s="35" t="s">
        <v>93</v>
      </c>
      <c r="E497" s="16"/>
      <c r="F497" s="15">
        <v>40</v>
      </c>
      <c r="G497" s="4">
        <f t="shared" si="14"/>
        <v>0</v>
      </c>
    </row>
    <row r="498" spans="1:7" ht="45" x14ac:dyDescent="0.25">
      <c r="A498" s="67"/>
      <c r="B498" s="21">
        <v>18</v>
      </c>
      <c r="C498" s="1" t="s">
        <v>394</v>
      </c>
      <c r="D498" s="35" t="s">
        <v>93</v>
      </c>
      <c r="E498" s="16"/>
      <c r="F498" s="15">
        <v>80</v>
      </c>
      <c r="G498" s="4">
        <f t="shared" si="14"/>
        <v>0</v>
      </c>
    </row>
    <row r="499" spans="1:7" ht="30" x14ac:dyDescent="0.25">
      <c r="A499" s="67"/>
      <c r="B499" s="21">
        <v>19</v>
      </c>
      <c r="C499" s="1" t="s">
        <v>395</v>
      </c>
      <c r="D499" s="35" t="s">
        <v>93</v>
      </c>
      <c r="E499" s="16"/>
      <c r="F499" s="15">
        <v>80</v>
      </c>
      <c r="G499" s="4">
        <f t="shared" si="14"/>
        <v>0</v>
      </c>
    </row>
    <row r="500" spans="1:7" ht="30" x14ac:dyDescent="0.25">
      <c r="A500" s="67"/>
      <c r="B500" s="21">
        <v>20</v>
      </c>
      <c r="C500" s="1" t="s">
        <v>396</v>
      </c>
      <c r="D500" s="35" t="s">
        <v>93</v>
      </c>
      <c r="E500" s="16"/>
      <c r="F500" s="15">
        <v>16</v>
      </c>
      <c r="G500" s="4">
        <f t="shared" si="14"/>
        <v>0</v>
      </c>
    </row>
    <row r="501" spans="1:7" ht="45" x14ac:dyDescent="0.25">
      <c r="A501" s="67"/>
      <c r="B501" s="21">
        <v>21</v>
      </c>
      <c r="C501" s="1" t="s">
        <v>397</v>
      </c>
      <c r="D501" s="35" t="s">
        <v>93</v>
      </c>
      <c r="E501" s="16"/>
      <c r="F501" s="15">
        <v>120</v>
      </c>
      <c r="G501" s="4">
        <f t="shared" si="14"/>
        <v>0</v>
      </c>
    </row>
    <row r="502" spans="1:7" ht="30" x14ac:dyDescent="0.25">
      <c r="A502" s="67"/>
      <c r="B502" s="21">
        <v>22</v>
      </c>
      <c r="C502" s="1" t="s">
        <v>398</v>
      </c>
      <c r="D502" s="35" t="s">
        <v>93</v>
      </c>
      <c r="E502" s="16"/>
      <c r="F502" s="15">
        <v>8</v>
      </c>
      <c r="G502" s="4">
        <f t="shared" si="14"/>
        <v>0</v>
      </c>
    </row>
    <row r="503" spans="1:7" ht="30" x14ac:dyDescent="0.25">
      <c r="A503" s="67"/>
      <c r="B503" s="21">
        <v>23</v>
      </c>
      <c r="C503" s="1" t="s">
        <v>399</v>
      </c>
      <c r="D503" s="35" t="s">
        <v>93</v>
      </c>
      <c r="E503" s="16"/>
      <c r="F503" s="15">
        <v>8</v>
      </c>
      <c r="G503" s="4">
        <f t="shared" si="14"/>
        <v>0</v>
      </c>
    </row>
    <row r="504" spans="1:7" ht="45" x14ac:dyDescent="0.25">
      <c r="A504" s="67"/>
      <c r="B504" s="21">
        <v>24</v>
      </c>
      <c r="C504" s="1" t="s">
        <v>400</v>
      </c>
      <c r="D504" s="35" t="s">
        <v>93</v>
      </c>
      <c r="E504" s="16"/>
      <c r="F504" s="15">
        <v>20</v>
      </c>
      <c r="G504" s="4">
        <f t="shared" si="14"/>
        <v>0</v>
      </c>
    </row>
    <row r="505" spans="1:7" ht="45" x14ac:dyDescent="0.25">
      <c r="A505" s="67"/>
      <c r="B505" s="21">
        <v>25</v>
      </c>
      <c r="C505" s="1" t="s">
        <v>401</v>
      </c>
      <c r="D505" s="35" t="s">
        <v>93</v>
      </c>
      <c r="E505" s="16"/>
      <c r="F505" s="15">
        <v>40</v>
      </c>
      <c r="G505" s="4">
        <f t="shared" si="14"/>
        <v>0</v>
      </c>
    </row>
    <row r="506" spans="1:7" ht="45" x14ac:dyDescent="0.25">
      <c r="A506" s="67"/>
      <c r="B506" s="21">
        <v>26</v>
      </c>
      <c r="C506" s="1" t="s">
        <v>402</v>
      </c>
      <c r="D506" s="35" t="s">
        <v>93</v>
      </c>
      <c r="E506" s="16"/>
      <c r="F506" s="15">
        <v>40</v>
      </c>
      <c r="G506" s="4">
        <f t="shared" si="14"/>
        <v>0</v>
      </c>
    </row>
    <row r="507" spans="1:7" ht="30" x14ac:dyDescent="0.25">
      <c r="A507" s="67"/>
      <c r="B507" s="21">
        <v>27</v>
      </c>
      <c r="C507" s="1" t="s">
        <v>403</v>
      </c>
      <c r="D507" s="35" t="s">
        <v>93</v>
      </c>
      <c r="E507" s="16"/>
      <c r="F507" s="15">
        <v>40</v>
      </c>
      <c r="G507" s="4">
        <f t="shared" si="14"/>
        <v>0</v>
      </c>
    </row>
    <row r="508" spans="1:7" ht="30" x14ac:dyDescent="0.25">
      <c r="A508" s="67"/>
      <c r="B508" s="21">
        <v>28</v>
      </c>
      <c r="C508" s="1" t="s">
        <v>404</v>
      </c>
      <c r="D508" s="35" t="s">
        <v>93</v>
      </c>
      <c r="E508" s="16"/>
      <c r="F508" s="15">
        <v>20</v>
      </c>
      <c r="G508" s="4">
        <f t="shared" si="14"/>
        <v>0</v>
      </c>
    </row>
    <row r="509" spans="1:7" ht="45" x14ac:dyDescent="0.25">
      <c r="A509" s="67"/>
      <c r="B509" s="21">
        <v>29</v>
      </c>
      <c r="C509" s="1" t="s">
        <v>405</v>
      </c>
      <c r="D509" s="35" t="s">
        <v>93</v>
      </c>
      <c r="E509" s="16"/>
      <c r="F509" s="15">
        <v>120</v>
      </c>
      <c r="G509" s="4">
        <f t="shared" si="14"/>
        <v>0</v>
      </c>
    </row>
    <row r="510" spans="1:7" ht="30" x14ac:dyDescent="0.25">
      <c r="A510" s="67"/>
      <c r="B510" s="21">
        <v>30</v>
      </c>
      <c r="C510" s="1" t="s">
        <v>406</v>
      </c>
      <c r="D510" s="35" t="s">
        <v>93</v>
      </c>
      <c r="E510" s="16"/>
      <c r="F510" s="15">
        <v>8</v>
      </c>
      <c r="G510" s="4">
        <f t="shared" si="14"/>
        <v>0</v>
      </c>
    </row>
    <row r="511" spans="1:7" ht="30" x14ac:dyDescent="0.25">
      <c r="A511" s="67"/>
      <c r="B511" s="21">
        <v>31</v>
      </c>
      <c r="C511" s="1" t="s">
        <v>407</v>
      </c>
      <c r="D511" s="35" t="s">
        <v>93</v>
      </c>
      <c r="E511" s="16"/>
      <c r="F511" s="15">
        <v>8</v>
      </c>
      <c r="G511" s="4">
        <f t="shared" si="14"/>
        <v>0</v>
      </c>
    </row>
    <row r="512" spans="1:7" ht="30" x14ac:dyDescent="0.25">
      <c r="A512" s="67"/>
      <c r="B512" s="21">
        <v>32</v>
      </c>
      <c r="C512" s="1" t="s">
        <v>408</v>
      </c>
      <c r="D512" s="35" t="s">
        <v>93</v>
      </c>
      <c r="E512" s="16"/>
      <c r="F512" s="15">
        <v>16</v>
      </c>
      <c r="G512" s="4">
        <f t="shared" si="14"/>
        <v>0</v>
      </c>
    </row>
    <row r="513" spans="1:7" ht="45" x14ac:dyDescent="0.25">
      <c r="A513" s="67"/>
      <c r="B513" s="21">
        <v>33</v>
      </c>
      <c r="C513" s="1" t="s">
        <v>409</v>
      </c>
      <c r="D513" s="35" t="s">
        <v>93</v>
      </c>
      <c r="E513" s="16"/>
      <c r="F513" s="15">
        <v>40</v>
      </c>
      <c r="G513" s="4">
        <f t="shared" si="14"/>
        <v>0</v>
      </c>
    </row>
    <row r="514" spans="1:7" ht="45" x14ac:dyDescent="0.25">
      <c r="A514" s="67"/>
      <c r="B514" s="21">
        <v>34</v>
      </c>
      <c r="C514" s="1" t="s">
        <v>410</v>
      </c>
      <c r="D514" s="35" t="s">
        <v>93</v>
      </c>
      <c r="E514" s="16"/>
      <c r="F514" s="15">
        <v>40</v>
      </c>
      <c r="G514" s="4">
        <f t="shared" si="14"/>
        <v>0</v>
      </c>
    </row>
    <row r="515" spans="1:7" ht="45" x14ac:dyDescent="0.25">
      <c r="A515" s="67"/>
      <c r="B515" s="21">
        <v>35</v>
      </c>
      <c r="C515" s="1" t="s">
        <v>411</v>
      </c>
      <c r="D515" s="35" t="s">
        <v>93</v>
      </c>
      <c r="E515" s="16"/>
      <c r="F515" s="15">
        <v>80</v>
      </c>
      <c r="G515" s="4">
        <f t="shared" si="14"/>
        <v>0</v>
      </c>
    </row>
    <row r="516" spans="1:7" ht="30" x14ac:dyDescent="0.25">
      <c r="A516" s="67"/>
      <c r="B516" s="21">
        <v>36</v>
      </c>
      <c r="C516" s="1" t="s">
        <v>412</v>
      </c>
      <c r="D516" s="35" t="s">
        <v>93</v>
      </c>
      <c r="E516" s="16"/>
      <c r="F516" s="15">
        <v>80</v>
      </c>
      <c r="G516" s="4">
        <f t="shared" si="14"/>
        <v>0</v>
      </c>
    </row>
    <row r="517" spans="1:7" ht="30" x14ac:dyDescent="0.25">
      <c r="A517" s="67"/>
      <c r="B517" s="21">
        <v>37</v>
      </c>
      <c r="C517" s="1" t="s">
        <v>413</v>
      </c>
      <c r="D517" s="35" t="s">
        <v>93</v>
      </c>
      <c r="E517" s="16"/>
      <c r="F517" s="15">
        <v>20</v>
      </c>
      <c r="G517" s="4">
        <f t="shared" si="14"/>
        <v>0</v>
      </c>
    </row>
    <row r="518" spans="1:7" ht="45" x14ac:dyDescent="0.25">
      <c r="A518" s="67"/>
      <c r="B518" s="21">
        <v>38</v>
      </c>
      <c r="C518" s="1" t="s">
        <v>414</v>
      </c>
      <c r="D518" s="35" t="s">
        <v>93</v>
      </c>
      <c r="E518" s="16"/>
      <c r="F518" s="15">
        <v>120</v>
      </c>
      <c r="G518" s="4">
        <f t="shared" si="14"/>
        <v>0</v>
      </c>
    </row>
    <row r="519" spans="1:7" ht="30" x14ac:dyDescent="0.25">
      <c r="A519" s="67"/>
      <c r="B519" s="21">
        <v>39</v>
      </c>
      <c r="C519" s="1" t="s">
        <v>415</v>
      </c>
      <c r="D519" s="35" t="s">
        <v>93</v>
      </c>
      <c r="E519" s="16"/>
      <c r="F519" s="15">
        <v>8</v>
      </c>
      <c r="G519" s="4">
        <f t="shared" si="14"/>
        <v>0</v>
      </c>
    </row>
    <row r="520" spans="1:7" ht="30" x14ac:dyDescent="0.25">
      <c r="A520" s="63"/>
      <c r="B520" s="21">
        <v>40</v>
      </c>
      <c r="C520" s="1" t="s">
        <v>416</v>
      </c>
      <c r="D520" s="35" t="s">
        <v>93</v>
      </c>
      <c r="E520" s="16"/>
      <c r="F520" s="15">
        <v>8</v>
      </c>
      <c r="G520" s="4">
        <f t="shared" si="14"/>
        <v>0</v>
      </c>
    </row>
    <row r="521" spans="1:7" x14ac:dyDescent="0.25">
      <c r="A521" s="56" t="s">
        <v>799</v>
      </c>
      <c r="B521" s="56"/>
      <c r="C521" s="56"/>
      <c r="D521" s="56"/>
      <c r="E521" s="56"/>
      <c r="F521" s="56"/>
      <c r="G521" s="4">
        <f>SUM(G481:G520)</f>
        <v>0</v>
      </c>
    </row>
    <row r="522" spans="1:7" x14ac:dyDescent="0.25">
      <c r="A522" s="40"/>
      <c r="B522" s="25"/>
      <c r="C522" s="26"/>
      <c r="D522" s="25"/>
      <c r="E522" s="27"/>
      <c r="F522" s="28"/>
      <c r="G522" s="29"/>
    </row>
    <row r="523" spans="1:7" x14ac:dyDescent="0.25">
      <c r="A523" s="58" t="s">
        <v>955</v>
      </c>
      <c r="B523" s="58"/>
      <c r="C523" s="58"/>
      <c r="D523" s="58"/>
      <c r="E523" s="58"/>
      <c r="F523" s="58"/>
      <c r="G523" s="58"/>
    </row>
    <row r="524" spans="1:7" x14ac:dyDescent="0.25">
      <c r="A524" s="10" t="s">
        <v>785</v>
      </c>
      <c r="B524" s="20" t="s">
        <v>0</v>
      </c>
      <c r="C524" s="11" t="s">
        <v>1</v>
      </c>
      <c r="D524" s="10" t="s">
        <v>93</v>
      </c>
      <c r="E524" s="12" t="s">
        <v>800</v>
      </c>
      <c r="F524" s="14" t="s">
        <v>778</v>
      </c>
      <c r="G524" s="13" t="s">
        <v>2</v>
      </c>
    </row>
    <row r="525" spans="1:7" ht="30" x14ac:dyDescent="0.25">
      <c r="A525" s="62" t="s">
        <v>832</v>
      </c>
      <c r="B525" s="21">
        <v>1</v>
      </c>
      <c r="C525" s="1" t="s">
        <v>417</v>
      </c>
      <c r="D525" s="35" t="s">
        <v>93</v>
      </c>
      <c r="E525" s="16"/>
      <c r="F525" s="15">
        <v>120</v>
      </c>
      <c r="G525" s="4">
        <f t="shared" si="14"/>
        <v>0</v>
      </c>
    </row>
    <row r="526" spans="1:7" x14ac:dyDescent="0.25">
      <c r="A526" s="67"/>
      <c r="B526" s="21">
        <v>2</v>
      </c>
      <c r="C526" s="1" t="s">
        <v>418</v>
      </c>
      <c r="D526" s="35" t="s">
        <v>93</v>
      </c>
      <c r="E526" s="16"/>
      <c r="F526" s="15">
        <v>80</v>
      </c>
      <c r="G526" s="4">
        <f t="shared" si="14"/>
        <v>0</v>
      </c>
    </row>
    <row r="527" spans="1:7" ht="30" x14ac:dyDescent="0.25">
      <c r="A527" s="67"/>
      <c r="B527" s="21">
        <v>3</v>
      </c>
      <c r="C527" s="1" t="s">
        <v>419</v>
      </c>
      <c r="D527" s="35" t="s">
        <v>93</v>
      </c>
      <c r="E527" s="16"/>
      <c r="F527" s="15">
        <v>80</v>
      </c>
      <c r="G527" s="4">
        <f t="shared" si="14"/>
        <v>0</v>
      </c>
    </row>
    <row r="528" spans="1:7" x14ac:dyDescent="0.25">
      <c r="A528" s="67"/>
      <c r="B528" s="21">
        <v>4</v>
      </c>
      <c r="C528" s="1" t="s">
        <v>420</v>
      </c>
      <c r="D528" s="35" t="s">
        <v>93</v>
      </c>
      <c r="E528" s="16"/>
      <c r="F528" s="15">
        <v>80</v>
      </c>
      <c r="G528" s="4">
        <f t="shared" ref="G528:G607" si="15">E528*F528</f>
        <v>0</v>
      </c>
    </row>
    <row r="529" spans="1:7" ht="30" x14ac:dyDescent="0.25">
      <c r="A529" s="67"/>
      <c r="B529" s="21">
        <v>5</v>
      </c>
      <c r="C529" s="1" t="s">
        <v>421</v>
      </c>
      <c r="D529" s="35" t="s">
        <v>93</v>
      </c>
      <c r="E529" s="16"/>
      <c r="F529" s="15">
        <v>120</v>
      </c>
      <c r="G529" s="4">
        <f t="shared" si="15"/>
        <v>0</v>
      </c>
    </row>
    <row r="530" spans="1:7" ht="30" x14ac:dyDescent="0.25">
      <c r="A530" s="67"/>
      <c r="B530" s="21">
        <v>6</v>
      </c>
      <c r="C530" s="1" t="s">
        <v>422</v>
      </c>
      <c r="D530" s="35" t="s">
        <v>93</v>
      </c>
      <c r="E530" s="16"/>
      <c r="F530" s="15">
        <v>120</v>
      </c>
      <c r="G530" s="4">
        <f t="shared" si="15"/>
        <v>0</v>
      </c>
    </row>
    <row r="531" spans="1:7" x14ac:dyDescent="0.25">
      <c r="A531" s="67"/>
      <c r="B531" s="21">
        <v>7</v>
      </c>
      <c r="C531" s="1" t="s">
        <v>423</v>
      </c>
      <c r="D531" s="35" t="s">
        <v>93</v>
      </c>
      <c r="E531" s="16"/>
      <c r="F531" s="15">
        <v>120</v>
      </c>
      <c r="G531" s="4">
        <f t="shared" si="15"/>
        <v>0</v>
      </c>
    </row>
    <row r="532" spans="1:7" ht="30" x14ac:dyDescent="0.25">
      <c r="A532" s="67"/>
      <c r="B532" s="21">
        <v>8</v>
      </c>
      <c r="C532" s="1" t="s">
        <v>424</v>
      </c>
      <c r="D532" s="35" t="s">
        <v>93</v>
      </c>
      <c r="E532" s="16"/>
      <c r="F532" s="15">
        <v>120</v>
      </c>
      <c r="G532" s="4">
        <f t="shared" si="15"/>
        <v>0</v>
      </c>
    </row>
    <row r="533" spans="1:7" ht="30" x14ac:dyDescent="0.25">
      <c r="A533" s="67"/>
      <c r="B533" s="21">
        <v>9</v>
      </c>
      <c r="C533" s="1" t="s">
        <v>425</v>
      </c>
      <c r="D533" s="35" t="s">
        <v>93</v>
      </c>
      <c r="E533" s="16"/>
      <c r="F533" s="15">
        <v>80</v>
      </c>
      <c r="G533" s="4">
        <f t="shared" si="15"/>
        <v>0</v>
      </c>
    </row>
    <row r="534" spans="1:7" ht="30" x14ac:dyDescent="0.25">
      <c r="A534" s="67"/>
      <c r="B534" s="21">
        <v>10</v>
      </c>
      <c r="C534" s="1" t="s">
        <v>426</v>
      </c>
      <c r="D534" s="35" t="s">
        <v>93</v>
      </c>
      <c r="E534" s="16"/>
      <c r="F534" s="15">
        <v>80</v>
      </c>
      <c r="G534" s="4">
        <f t="shared" si="15"/>
        <v>0</v>
      </c>
    </row>
    <row r="535" spans="1:7" ht="30" x14ac:dyDescent="0.25">
      <c r="A535" s="67"/>
      <c r="B535" s="21">
        <v>11</v>
      </c>
      <c r="C535" s="1" t="s">
        <v>427</v>
      </c>
      <c r="D535" s="35" t="s">
        <v>93</v>
      </c>
      <c r="E535" s="16"/>
      <c r="F535" s="15">
        <v>80</v>
      </c>
      <c r="G535" s="4">
        <f t="shared" si="15"/>
        <v>0</v>
      </c>
    </row>
    <row r="536" spans="1:7" ht="30" x14ac:dyDescent="0.25">
      <c r="A536" s="67"/>
      <c r="B536" s="21">
        <v>12</v>
      </c>
      <c r="C536" s="1" t="s">
        <v>428</v>
      </c>
      <c r="D536" s="35" t="s">
        <v>93</v>
      </c>
      <c r="E536" s="16"/>
      <c r="F536" s="15">
        <v>80</v>
      </c>
      <c r="G536" s="4">
        <f t="shared" si="15"/>
        <v>0</v>
      </c>
    </row>
    <row r="537" spans="1:7" ht="30" x14ac:dyDescent="0.25">
      <c r="A537" s="67"/>
      <c r="B537" s="21">
        <v>13</v>
      </c>
      <c r="C537" s="1" t="s">
        <v>429</v>
      </c>
      <c r="D537" s="35" t="s">
        <v>93</v>
      </c>
      <c r="E537" s="16"/>
      <c r="F537" s="15">
        <v>80</v>
      </c>
      <c r="G537" s="4">
        <f t="shared" si="15"/>
        <v>0</v>
      </c>
    </row>
    <row r="538" spans="1:7" ht="30" x14ac:dyDescent="0.25">
      <c r="A538" s="67"/>
      <c r="B538" s="21">
        <v>14</v>
      </c>
      <c r="C538" s="1" t="s">
        <v>430</v>
      </c>
      <c r="D538" s="35" t="s">
        <v>93</v>
      </c>
      <c r="E538" s="16"/>
      <c r="F538" s="15">
        <v>80</v>
      </c>
      <c r="G538" s="4">
        <f t="shared" si="15"/>
        <v>0</v>
      </c>
    </row>
    <row r="539" spans="1:7" ht="30" x14ac:dyDescent="0.25">
      <c r="A539" s="67"/>
      <c r="B539" s="21">
        <v>15</v>
      </c>
      <c r="C539" s="1" t="s">
        <v>431</v>
      </c>
      <c r="D539" s="35" t="s">
        <v>93</v>
      </c>
      <c r="E539" s="16"/>
      <c r="F539" s="15">
        <v>80</v>
      </c>
      <c r="G539" s="4">
        <f t="shared" si="15"/>
        <v>0</v>
      </c>
    </row>
    <row r="540" spans="1:7" x14ac:dyDescent="0.25">
      <c r="A540" s="67"/>
      <c r="B540" s="21">
        <v>16</v>
      </c>
      <c r="C540" s="1" t="s">
        <v>432</v>
      </c>
      <c r="D540" s="35" t="s">
        <v>93</v>
      </c>
      <c r="E540" s="16"/>
      <c r="F540" s="15">
        <v>80</v>
      </c>
      <c r="G540" s="4">
        <f t="shared" si="15"/>
        <v>0</v>
      </c>
    </row>
    <row r="541" spans="1:7" ht="30" x14ac:dyDescent="0.25">
      <c r="A541" s="67"/>
      <c r="B541" s="21">
        <v>17</v>
      </c>
      <c r="C541" s="1" t="s">
        <v>433</v>
      </c>
      <c r="D541" s="35" t="s">
        <v>93</v>
      </c>
      <c r="E541" s="16"/>
      <c r="F541" s="15">
        <v>120</v>
      </c>
      <c r="G541" s="4">
        <f t="shared" si="15"/>
        <v>0</v>
      </c>
    </row>
    <row r="542" spans="1:7" ht="30" x14ac:dyDescent="0.25">
      <c r="A542" s="67"/>
      <c r="B542" s="21">
        <v>18</v>
      </c>
      <c r="C542" s="1" t="s">
        <v>434</v>
      </c>
      <c r="D542" s="35" t="s">
        <v>93</v>
      </c>
      <c r="E542" s="16"/>
      <c r="F542" s="15">
        <v>120</v>
      </c>
      <c r="G542" s="4">
        <f t="shared" si="15"/>
        <v>0</v>
      </c>
    </row>
    <row r="543" spans="1:7" ht="30" x14ac:dyDescent="0.25">
      <c r="A543" s="67"/>
      <c r="B543" s="21">
        <v>19</v>
      </c>
      <c r="C543" s="1" t="s">
        <v>435</v>
      </c>
      <c r="D543" s="35" t="s">
        <v>93</v>
      </c>
      <c r="E543" s="16"/>
      <c r="F543" s="15">
        <v>80</v>
      </c>
      <c r="G543" s="4">
        <f t="shared" si="15"/>
        <v>0</v>
      </c>
    </row>
    <row r="544" spans="1:7" ht="30" x14ac:dyDescent="0.25">
      <c r="A544" s="67"/>
      <c r="B544" s="21">
        <v>20</v>
      </c>
      <c r="C544" s="1" t="s">
        <v>436</v>
      </c>
      <c r="D544" s="35" t="s">
        <v>93</v>
      </c>
      <c r="E544" s="16"/>
      <c r="F544" s="15">
        <v>80</v>
      </c>
      <c r="G544" s="4">
        <f t="shared" si="15"/>
        <v>0</v>
      </c>
    </row>
    <row r="545" spans="1:7" x14ac:dyDescent="0.25">
      <c r="A545" s="67"/>
      <c r="B545" s="21">
        <v>21</v>
      </c>
      <c r="C545" s="1" t="s">
        <v>437</v>
      </c>
      <c r="D545" s="35" t="s">
        <v>93</v>
      </c>
      <c r="E545" s="16"/>
      <c r="F545" s="15">
        <v>80</v>
      </c>
      <c r="G545" s="4">
        <f t="shared" si="15"/>
        <v>0</v>
      </c>
    </row>
    <row r="546" spans="1:7" ht="30" x14ac:dyDescent="0.25">
      <c r="A546" s="63"/>
      <c r="B546" s="21">
        <v>22</v>
      </c>
      <c r="C546" s="1" t="s">
        <v>438</v>
      </c>
      <c r="D546" s="35" t="s">
        <v>93</v>
      </c>
      <c r="E546" s="16"/>
      <c r="F546" s="15">
        <v>80</v>
      </c>
      <c r="G546" s="4">
        <f t="shared" si="15"/>
        <v>0</v>
      </c>
    </row>
    <row r="547" spans="1:7" x14ac:dyDescent="0.25">
      <c r="A547" s="56" t="s">
        <v>799</v>
      </c>
      <c r="B547" s="56"/>
      <c r="C547" s="56"/>
      <c r="D547" s="56"/>
      <c r="E547" s="56"/>
      <c r="F547" s="56"/>
      <c r="G547" s="4">
        <f>SUM(G525:G546)</f>
        <v>0</v>
      </c>
    </row>
    <row r="548" spans="1:7" x14ac:dyDescent="0.25">
      <c r="A548" s="40"/>
      <c r="B548" s="25"/>
      <c r="C548" s="26"/>
      <c r="D548" s="25"/>
      <c r="E548" s="27"/>
      <c r="F548" s="28"/>
      <c r="G548" s="29"/>
    </row>
    <row r="549" spans="1:7" x14ac:dyDescent="0.25">
      <c r="A549" s="58" t="s">
        <v>956</v>
      </c>
      <c r="B549" s="58"/>
      <c r="C549" s="58"/>
      <c r="D549" s="58"/>
      <c r="E549" s="58"/>
      <c r="F549" s="58"/>
      <c r="G549" s="58"/>
    </row>
    <row r="550" spans="1:7" x14ac:dyDescent="0.25">
      <c r="A550" s="10" t="s">
        <v>785</v>
      </c>
      <c r="B550" s="20" t="s">
        <v>0</v>
      </c>
      <c r="C550" s="11" t="s">
        <v>1</v>
      </c>
      <c r="D550" s="10" t="s">
        <v>93</v>
      </c>
      <c r="E550" s="12" t="s">
        <v>800</v>
      </c>
      <c r="F550" s="14" t="s">
        <v>778</v>
      </c>
      <c r="G550" s="13" t="s">
        <v>2</v>
      </c>
    </row>
    <row r="551" spans="1:7" ht="30" x14ac:dyDescent="0.25">
      <c r="A551" s="62" t="s">
        <v>833</v>
      </c>
      <c r="B551" s="21">
        <v>1</v>
      </c>
      <c r="C551" s="1" t="s">
        <v>439</v>
      </c>
      <c r="D551" s="35" t="s">
        <v>93</v>
      </c>
      <c r="E551" s="16"/>
      <c r="F551" s="15">
        <v>160</v>
      </c>
      <c r="G551" s="4">
        <f t="shared" si="15"/>
        <v>0</v>
      </c>
    </row>
    <row r="552" spans="1:7" ht="30" x14ac:dyDescent="0.25">
      <c r="A552" s="67"/>
      <c r="B552" s="21">
        <v>2</v>
      </c>
      <c r="C552" s="1" t="s">
        <v>440</v>
      </c>
      <c r="D552" s="35" t="s">
        <v>93</v>
      </c>
      <c r="E552" s="16"/>
      <c r="F552" s="15">
        <v>200</v>
      </c>
      <c r="G552" s="4">
        <f t="shared" si="15"/>
        <v>0</v>
      </c>
    </row>
    <row r="553" spans="1:7" ht="30" x14ac:dyDescent="0.25">
      <c r="A553" s="67"/>
      <c r="B553" s="21">
        <v>3</v>
      </c>
      <c r="C553" s="1" t="s">
        <v>441</v>
      </c>
      <c r="D553" s="35" t="s">
        <v>93</v>
      </c>
      <c r="E553" s="16"/>
      <c r="F553" s="15">
        <v>240</v>
      </c>
      <c r="G553" s="4">
        <f t="shared" si="15"/>
        <v>0</v>
      </c>
    </row>
    <row r="554" spans="1:7" ht="30" x14ac:dyDescent="0.25">
      <c r="A554" s="67"/>
      <c r="B554" s="21">
        <v>4</v>
      </c>
      <c r="C554" s="1" t="s">
        <v>442</v>
      </c>
      <c r="D554" s="35" t="s">
        <v>93</v>
      </c>
      <c r="E554" s="16"/>
      <c r="F554" s="15">
        <v>320</v>
      </c>
      <c r="G554" s="4">
        <f t="shared" si="15"/>
        <v>0</v>
      </c>
    </row>
    <row r="555" spans="1:7" ht="30" x14ac:dyDescent="0.25">
      <c r="A555" s="67"/>
      <c r="B555" s="21">
        <v>5</v>
      </c>
      <c r="C555" s="1" t="s">
        <v>443</v>
      </c>
      <c r="D555" s="35" t="s">
        <v>93</v>
      </c>
      <c r="E555" s="16"/>
      <c r="F555" s="15">
        <v>80</v>
      </c>
      <c r="G555" s="4">
        <f t="shared" si="15"/>
        <v>0</v>
      </c>
    </row>
    <row r="556" spans="1:7" ht="30" x14ac:dyDescent="0.25">
      <c r="A556" s="67"/>
      <c r="B556" s="21">
        <v>6</v>
      </c>
      <c r="C556" s="1" t="s">
        <v>444</v>
      </c>
      <c r="D556" s="35" t="s">
        <v>93</v>
      </c>
      <c r="E556" s="16"/>
      <c r="F556" s="15">
        <v>80</v>
      </c>
      <c r="G556" s="4">
        <f t="shared" si="15"/>
        <v>0</v>
      </c>
    </row>
    <row r="557" spans="1:7" ht="30" x14ac:dyDescent="0.25">
      <c r="A557" s="67"/>
      <c r="B557" s="21">
        <v>7</v>
      </c>
      <c r="C557" s="1" t="s">
        <v>445</v>
      </c>
      <c r="D557" s="35" t="s">
        <v>93</v>
      </c>
      <c r="E557" s="16"/>
      <c r="F557" s="15">
        <v>480</v>
      </c>
      <c r="G557" s="4">
        <f t="shared" si="15"/>
        <v>0</v>
      </c>
    </row>
    <row r="558" spans="1:7" ht="30" x14ac:dyDescent="0.25">
      <c r="A558" s="67"/>
      <c r="B558" s="21">
        <v>8</v>
      </c>
      <c r="C558" s="1" t="s">
        <v>446</v>
      </c>
      <c r="D558" s="35" t="s">
        <v>93</v>
      </c>
      <c r="E558" s="16"/>
      <c r="F558" s="15">
        <v>80</v>
      </c>
      <c r="G558" s="4">
        <f t="shared" si="15"/>
        <v>0</v>
      </c>
    </row>
    <row r="559" spans="1:7" ht="30" x14ac:dyDescent="0.25">
      <c r="A559" s="67"/>
      <c r="B559" s="21">
        <v>9</v>
      </c>
      <c r="C559" s="1" t="s">
        <v>447</v>
      </c>
      <c r="D559" s="35" t="s">
        <v>93</v>
      </c>
      <c r="E559" s="16"/>
      <c r="F559" s="15">
        <v>80</v>
      </c>
      <c r="G559" s="4">
        <f t="shared" si="15"/>
        <v>0</v>
      </c>
    </row>
    <row r="560" spans="1:7" ht="30" x14ac:dyDescent="0.25">
      <c r="A560" s="67"/>
      <c r="B560" s="21">
        <v>10</v>
      </c>
      <c r="C560" s="1" t="s">
        <v>457</v>
      </c>
      <c r="D560" s="35" t="s">
        <v>93</v>
      </c>
      <c r="E560" s="16"/>
      <c r="F560" s="15">
        <v>200</v>
      </c>
      <c r="G560" s="4">
        <f>E560*F560</f>
        <v>0</v>
      </c>
    </row>
    <row r="561" spans="1:7" ht="30" x14ac:dyDescent="0.25">
      <c r="A561" s="67"/>
      <c r="B561" s="21">
        <v>11</v>
      </c>
      <c r="C561" s="1" t="s">
        <v>458</v>
      </c>
      <c r="D561" s="35" t="s">
        <v>93</v>
      </c>
      <c r="E561" s="16"/>
      <c r="F561" s="15">
        <v>200</v>
      </c>
      <c r="G561" s="4">
        <f>E561*F561</f>
        <v>0</v>
      </c>
    </row>
    <row r="562" spans="1:7" ht="30" x14ac:dyDescent="0.25">
      <c r="A562" s="63"/>
      <c r="B562" s="21">
        <v>12</v>
      </c>
      <c r="C562" s="1" t="s">
        <v>459</v>
      </c>
      <c r="D562" s="35" t="s">
        <v>93</v>
      </c>
      <c r="E562" s="16"/>
      <c r="F562" s="15">
        <v>200</v>
      </c>
      <c r="G562" s="4">
        <f>E562*F562</f>
        <v>0</v>
      </c>
    </row>
    <row r="563" spans="1:7" x14ac:dyDescent="0.25">
      <c r="A563" s="56" t="s">
        <v>799</v>
      </c>
      <c r="B563" s="56"/>
      <c r="C563" s="56"/>
      <c r="D563" s="56"/>
      <c r="E563" s="56"/>
      <c r="F563" s="56"/>
      <c r="G563" s="4">
        <f>SUM(G551:G562)</f>
        <v>0</v>
      </c>
    </row>
    <row r="564" spans="1:7" x14ac:dyDescent="0.25">
      <c r="A564" s="40"/>
      <c r="B564" s="25"/>
      <c r="C564" s="26"/>
      <c r="D564" s="25"/>
      <c r="E564" s="27"/>
      <c r="F564" s="28"/>
      <c r="G564" s="29"/>
    </row>
    <row r="565" spans="1:7" x14ac:dyDescent="0.25">
      <c r="A565" s="58" t="s">
        <v>957</v>
      </c>
      <c r="B565" s="58"/>
      <c r="C565" s="58"/>
      <c r="D565" s="58"/>
      <c r="E565" s="58"/>
      <c r="F565" s="58"/>
      <c r="G565" s="58"/>
    </row>
    <row r="566" spans="1:7" x14ac:dyDescent="0.25">
      <c r="A566" s="10" t="s">
        <v>785</v>
      </c>
      <c r="B566" s="20" t="s">
        <v>0</v>
      </c>
      <c r="C566" s="11" t="s">
        <v>1</v>
      </c>
      <c r="D566" s="10" t="s">
        <v>93</v>
      </c>
      <c r="E566" s="12" t="s">
        <v>800</v>
      </c>
      <c r="F566" s="14" t="s">
        <v>778</v>
      </c>
      <c r="G566" s="13" t="s">
        <v>2</v>
      </c>
    </row>
    <row r="567" spans="1:7" ht="30" x14ac:dyDescent="0.25">
      <c r="A567" s="62" t="s">
        <v>834</v>
      </c>
      <c r="B567" s="21">
        <v>1</v>
      </c>
      <c r="C567" s="1" t="s">
        <v>448</v>
      </c>
      <c r="D567" s="35" t="s">
        <v>93</v>
      </c>
      <c r="E567" s="16"/>
      <c r="F567" s="15">
        <v>80</v>
      </c>
      <c r="G567" s="4">
        <f t="shared" si="15"/>
        <v>0</v>
      </c>
    </row>
    <row r="568" spans="1:7" ht="30" x14ac:dyDescent="0.25">
      <c r="A568" s="67"/>
      <c r="B568" s="21">
        <v>2</v>
      </c>
      <c r="C568" s="1" t="s">
        <v>449</v>
      </c>
      <c r="D568" s="35" t="s">
        <v>93</v>
      </c>
      <c r="E568" s="16"/>
      <c r="F568" s="15">
        <v>200</v>
      </c>
      <c r="G568" s="4">
        <f t="shared" si="15"/>
        <v>0</v>
      </c>
    </row>
    <row r="569" spans="1:7" ht="30" x14ac:dyDescent="0.25">
      <c r="A569" s="67"/>
      <c r="B569" s="21">
        <v>3</v>
      </c>
      <c r="C569" s="1" t="s">
        <v>450</v>
      </c>
      <c r="D569" s="35" t="s">
        <v>93</v>
      </c>
      <c r="E569" s="16"/>
      <c r="F569" s="15">
        <v>200</v>
      </c>
      <c r="G569" s="4">
        <f t="shared" si="15"/>
        <v>0</v>
      </c>
    </row>
    <row r="570" spans="1:7" ht="30" x14ac:dyDescent="0.25">
      <c r="A570" s="67"/>
      <c r="B570" s="21">
        <v>4</v>
      </c>
      <c r="C570" s="1" t="s">
        <v>451</v>
      </c>
      <c r="D570" s="35" t="s">
        <v>93</v>
      </c>
      <c r="E570" s="16"/>
      <c r="F570" s="15">
        <v>160</v>
      </c>
      <c r="G570" s="4">
        <f t="shared" si="15"/>
        <v>0</v>
      </c>
    </row>
    <row r="571" spans="1:7" ht="30" x14ac:dyDescent="0.25">
      <c r="A571" s="67"/>
      <c r="B571" s="21">
        <v>5</v>
      </c>
      <c r="C571" s="1" t="s">
        <v>452</v>
      </c>
      <c r="D571" s="35" t="s">
        <v>93</v>
      </c>
      <c r="E571" s="16"/>
      <c r="F571" s="15">
        <v>80</v>
      </c>
      <c r="G571" s="4">
        <f t="shared" si="15"/>
        <v>0</v>
      </c>
    </row>
    <row r="572" spans="1:7" ht="30" x14ac:dyDescent="0.25">
      <c r="A572" s="67"/>
      <c r="B572" s="21">
        <v>6</v>
      </c>
      <c r="C572" s="1" t="s">
        <v>453</v>
      </c>
      <c r="D572" s="35" t="s">
        <v>93</v>
      </c>
      <c r="E572" s="16"/>
      <c r="F572" s="15">
        <v>80</v>
      </c>
      <c r="G572" s="4">
        <f t="shared" si="15"/>
        <v>0</v>
      </c>
    </row>
    <row r="573" spans="1:7" ht="30" x14ac:dyDescent="0.25">
      <c r="A573" s="67"/>
      <c r="B573" s="21">
        <v>7</v>
      </c>
      <c r="C573" s="1" t="s">
        <v>454</v>
      </c>
      <c r="D573" s="35" t="s">
        <v>93</v>
      </c>
      <c r="E573" s="16"/>
      <c r="F573" s="15">
        <v>80</v>
      </c>
      <c r="G573" s="4">
        <f t="shared" si="15"/>
        <v>0</v>
      </c>
    </row>
    <row r="574" spans="1:7" ht="30" x14ac:dyDescent="0.25">
      <c r="A574" s="67"/>
      <c r="B574" s="21">
        <v>8</v>
      </c>
      <c r="C574" s="1" t="s">
        <v>455</v>
      </c>
      <c r="D574" s="35" t="s">
        <v>93</v>
      </c>
      <c r="E574" s="16"/>
      <c r="F574" s="15">
        <v>80</v>
      </c>
      <c r="G574" s="4">
        <f t="shared" si="15"/>
        <v>0</v>
      </c>
    </row>
    <row r="575" spans="1:7" ht="30" x14ac:dyDescent="0.25">
      <c r="A575" s="63"/>
      <c r="B575" s="21">
        <v>9</v>
      </c>
      <c r="C575" s="1" t="s">
        <v>456</v>
      </c>
      <c r="D575" s="35" t="s">
        <v>93</v>
      </c>
      <c r="E575" s="16"/>
      <c r="F575" s="15">
        <v>80</v>
      </c>
      <c r="G575" s="4">
        <f t="shared" si="15"/>
        <v>0</v>
      </c>
    </row>
    <row r="576" spans="1:7" x14ac:dyDescent="0.25">
      <c r="A576" s="56" t="s">
        <v>799</v>
      </c>
      <c r="B576" s="56"/>
      <c r="C576" s="56"/>
      <c r="D576" s="56"/>
      <c r="E576" s="56"/>
      <c r="F576" s="56"/>
      <c r="G576" s="4">
        <f>SUM(G567:G575)</f>
        <v>0</v>
      </c>
    </row>
    <row r="577" spans="1:7" x14ac:dyDescent="0.25">
      <c r="A577" s="40"/>
      <c r="B577" s="25"/>
      <c r="C577" s="26"/>
      <c r="D577" s="25"/>
      <c r="E577" s="27"/>
      <c r="F577" s="28"/>
      <c r="G577" s="29"/>
    </row>
    <row r="578" spans="1:7" x14ac:dyDescent="0.25">
      <c r="A578" s="58" t="s">
        <v>958</v>
      </c>
      <c r="B578" s="58"/>
      <c r="C578" s="58"/>
      <c r="D578" s="58"/>
      <c r="E578" s="58"/>
      <c r="F578" s="58"/>
      <c r="G578" s="58"/>
    </row>
    <row r="579" spans="1:7" x14ac:dyDescent="0.25">
      <c r="A579" s="10" t="s">
        <v>785</v>
      </c>
      <c r="B579" s="20" t="s">
        <v>0</v>
      </c>
      <c r="C579" s="11" t="s">
        <v>1</v>
      </c>
      <c r="D579" s="10" t="s">
        <v>93</v>
      </c>
      <c r="E579" s="12" t="s">
        <v>800</v>
      </c>
      <c r="F579" s="14" t="s">
        <v>778</v>
      </c>
      <c r="G579" s="13" t="s">
        <v>2</v>
      </c>
    </row>
    <row r="580" spans="1:7" ht="30" x14ac:dyDescent="0.25">
      <c r="A580" s="62" t="s">
        <v>835</v>
      </c>
      <c r="B580" s="21">
        <v>1</v>
      </c>
      <c r="C580" s="1" t="s">
        <v>460</v>
      </c>
      <c r="D580" s="35" t="s">
        <v>93</v>
      </c>
      <c r="E580" s="16"/>
      <c r="F580" s="15">
        <v>200</v>
      </c>
      <c r="G580" s="4">
        <f t="shared" si="15"/>
        <v>0</v>
      </c>
    </row>
    <row r="581" spans="1:7" ht="30" x14ac:dyDescent="0.25">
      <c r="A581" s="67"/>
      <c r="B581" s="21">
        <v>2</v>
      </c>
      <c r="C581" s="1" t="s">
        <v>461</v>
      </c>
      <c r="D581" s="35" t="s">
        <v>93</v>
      </c>
      <c r="E581" s="16"/>
      <c r="F581" s="15">
        <v>200</v>
      </c>
      <c r="G581" s="4">
        <f t="shared" si="15"/>
        <v>0</v>
      </c>
    </row>
    <row r="582" spans="1:7" ht="30" x14ac:dyDescent="0.25">
      <c r="A582" s="67"/>
      <c r="B582" s="21">
        <v>3</v>
      </c>
      <c r="C582" s="1" t="s">
        <v>462</v>
      </c>
      <c r="D582" s="35" t="s">
        <v>93</v>
      </c>
      <c r="E582" s="16"/>
      <c r="F582" s="15">
        <v>200</v>
      </c>
      <c r="G582" s="4">
        <f t="shared" si="15"/>
        <v>0</v>
      </c>
    </row>
    <row r="583" spans="1:7" ht="30" x14ac:dyDescent="0.25">
      <c r="A583" s="67"/>
      <c r="B583" s="21">
        <v>4</v>
      </c>
      <c r="C583" s="1" t="s">
        <v>463</v>
      </c>
      <c r="D583" s="35" t="s">
        <v>93</v>
      </c>
      <c r="E583" s="16"/>
      <c r="F583" s="15">
        <v>200</v>
      </c>
      <c r="G583" s="4">
        <f t="shared" si="15"/>
        <v>0</v>
      </c>
    </row>
    <row r="584" spans="1:7" ht="30" x14ac:dyDescent="0.25">
      <c r="A584" s="67"/>
      <c r="B584" s="21">
        <v>5</v>
      </c>
      <c r="C584" s="1" t="s">
        <v>464</v>
      </c>
      <c r="D584" s="35" t="s">
        <v>93</v>
      </c>
      <c r="E584" s="16"/>
      <c r="F584" s="15">
        <v>200</v>
      </c>
      <c r="G584" s="4">
        <f t="shared" si="15"/>
        <v>0</v>
      </c>
    </row>
    <row r="585" spans="1:7" ht="30" x14ac:dyDescent="0.25">
      <c r="A585" s="67"/>
      <c r="B585" s="21">
        <v>6</v>
      </c>
      <c r="C585" s="1" t="s">
        <v>465</v>
      </c>
      <c r="D585" s="35" t="s">
        <v>93</v>
      </c>
      <c r="E585" s="16"/>
      <c r="F585" s="15">
        <v>200</v>
      </c>
      <c r="G585" s="4">
        <f t="shared" si="15"/>
        <v>0</v>
      </c>
    </row>
    <row r="586" spans="1:7" ht="30" x14ac:dyDescent="0.25">
      <c r="A586" s="67"/>
      <c r="B586" s="21">
        <v>7</v>
      </c>
      <c r="C586" s="1" t="s">
        <v>466</v>
      </c>
      <c r="D586" s="35" t="s">
        <v>93</v>
      </c>
      <c r="E586" s="16"/>
      <c r="F586" s="15">
        <v>200</v>
      </c>
      <c r="G586" s="4">
        <f t="shared" si="15"/>
        <v>0</v>
      </c>
    </row>
    <row r="587" spans="1:7" ht="30" x14ac:dyDescent="0.25">
      <c r="A587" s="67"/>
      <c r="B587" s="21">
        <v>8</v>
      </c>
      <c r="C587" s="1" t="s">
        <v>467</v>
      </c>
      <c r="D587" s="35" t="s">
        <v>93</v>
      </c>
      <c r="E587" s="16"/>
      <c r="F587" s="15">
        <v>200</v>
      </c>
      <c r="G587" s="4">
        <f t="shared" si="15"/>
        <v>0</v>
      </c>
    </row>
    <row r="588" spans="1:7" ht="30" x14ac:dyDescent="0.25">
      <c r="A588" s="67"/>
      <c r="B588" s="21">
        <v>9</v>
      </c>
      <c r="C588" s="1" t="s">
        <v>468</v>
      </c>
      <c r="D588" s="35" t="s">
        <v>93</v>
      </c>
      <c r="E588" s="16"/>
      <c r="F588" s="15">
        <v>80</v>
      </c>
      <c r="G588" s="4">
        <f t="shared" si="15"/>
        <v>0</v>
      </c>
    </row>
    <row r="589" spans="1:7" ht="30" x14ac:dyDescent="0.25">
      <c r="A589" s="67"/>
      <c r="B589" s="21">
        <v>10</v>
      </c>
      <c r="C589" s="1" t="s">
        <v>469</v>
      </c>
      <c r="D589" s="35" t="s">
        <v>93</v>
      </c>
      <c r="E589" s="16"/>
      <c r="F589" s="15">
        <v>80</v>
      </c>
      <c r="G589" s="4">
        <f t="shared" si="15"/>
        <v>0</v>
      </c>
    </row>
    <row r="590" spans="1:7" ht="30" x14ac:dyDescent="0.25">
      <c r="A590" s="67"/>
      <c r="B590" s="21">
        <v>11</v>
      </c>
      <c r="C590" s="1" t="s">
        <v>470</v>
      </c>
      <c r="D590" s="35" t="s">
        <v>93</v>
      </c>
      <c r="E590" s="16"/>
      <c r="F590" s="15">
        <v>200</v>
      </c>
      <c r="G590" s="4">
        <f t="shared" si="15"/>
        <v>0</v>
      </c>
    </row>
    <row r="591" spans="1:7" ht="30" x14ac:dyDescent="0.25">
      <c r="A591" s="67"/>
      <c r="B591" s="21">
        <v>12</v>
      </c>
      <c r="C591" s="1" t="s">
        <v>471</v>
      </c>
      <c r="D591" s="35" t="s">
        <v>93</v>
      </c>
      <c r="E591" s="16"/>
      <c r="F591" s="15">
        <v>200</v>
      </c>
      <c r="G591" s="4">
        <f t="shared" si="15"/>
        <v>0</v>
      </c>
    </row>
    <row r="592" spans="1:7" ht="30" x14ac:dyDescent="0.25">
      <c r="A592" s="67"/>
      <c r="B592" s="21">
        <v>13</v>
      </c>
      <c r="C592" s="1" t="s">
        <v>472</v>
      </c>
      <c r="D592" s="35" t="s">
        <v>93</v>
      </c>
      <c r="E592" s="16"/>
      <c r="F592" s="15">
        <v>200</v>
      </c>
      <c r="G592" s="4">
        <f t="shared" si="15"/>
        <v>0</v>
      </c>
    </row>
    <row r="593" spans="1:7" ht="30" x14ac:dyDescent="0.25">
      <c r="A593" s="67"/>
      <c r="B593" s="21">
        <v>14</v>
      </c>
      <c r="C593" s="1" t="s">
        <v>473</v>
      </c>
      <c r="D593" s="35" t="s">
        <v>93</v>
      </c>
      <c r="E593" s="16"/>
      <c r="F593" s="15">
        <v>200</v>
      </c>
      <c r="G593" s="4">
        <f t="shared" si="15"/>
        <v>0</v>
      </c>
    </row>
    <row r="594" spans="1:7" ht="30" x14ac:dyDescent="0.25">
      <c r="A594" s="67"/>
      <c r="B594" s="21">
        <v>15</v>
      </c>
      <c r="C594" s="1" t="s">
        <v>474</v>
      </c>
      <c r="D594" s="35" t="s">
        <v>93</v>
      </c>
      <c r="E594" s="16"/>
      <c r="F594" s="15">
        <v>200</v>
      </c>
      <c r="G594" s="4">
        <f t="shared" si="15"/>
        <v>0</v>
      </c>
    </row>
    <row r="595" spans="1:7" ht="30" x14ac:dyDescent="0.25">
      <c r="A595" s="67"/>
      <c r="B595" s="21">
        <v>16</v>
      </c>
      <c r="C595" s="1" t="s">
        <v>475</v>
      </c>
      <c r="D595" s="35" t="s">
        <v>93</v>
      </c>
      <c r="E595" s="16"/>
      <c r="F595" s="15">
        <v>200</v>
      </c>
      <c r="G595" s="4">
        <f t="shared" si="15"/>
        <v>0</v>
      </c>
    </row>
    <row r="596" spans="1:7" ht="30" x14ac:dyDescent="0.25">
      <c r="A596" s="67"/>
      <c r="B596" s="21">
        <v>17</v>
      </c>
      <c r="C596" s="1" t="s">
        <v>476</v>
      </c>
      <c r="D596" s="35" t="s">
        <v>93</v>
      </c>
      <c r="E596" s="16"/>
      <c r="F596" s="15">
        <v>200</v>
      </c>
      <c r="G596" s="4">
        <f t="shared" si="15"/>
        <v>0</v>
      </c>
    </row>
    <row r="597" spans="1:7" ht="30" x14ac:dyDescent="0.25">
      <c r="A597" s="67"/>
      <c r="B597" s="21">
        <v>18</v>
      </c>
      <c r="C597" s="1" t="s">
        <v>477</v>
      </c>
      <c r="D597" s="35" t="s">
        <v>93</v>
      </c>
      <c r="E597" s="16"/>
      <c r="F597" s="15">
        <v>200</v>
      </c>
      <c r="G597" s="4">
        <f t="shared" si="15"/>
        <v>0</v>
      </c>
    </row>
    <row r="598" spans="1:7" ht="30" x14ac:dyDescent="0.25">
      <c r="A598" s="67"/>
      <c r="B598" s="21">
        <v>19</v>
      </c>
      <c r="C598" s="1" t="s">
        <v>478</v>
      </c>
      <c r="D598" s="35" t="s">
        <v>93</v>
      </c>
      <c r="E598" s="16"/>
      <c r="F598" s="15">
        <v>80</v>
      </c>
      <c r="G598" s="4">
        <f t="shared" si="15"/>
        <v>0</v>
      </c>
    </row>
    <row r="599" spans="1:7" ht="30" x14ac:dyDescent="0.25">
      <c r="A599" s="63"/>
      <c r="B599" s="21">
        <v>20</v>
      </c>
      <c r="C599" s="1" t="s">
        <v>479</v>
      </c>
      <c r="D599" s="35" t="s">
        <v>93</v>
      </c>
      <c r="E599" s="16"/>
      <c r="F599" s="15">
        <v>80</v>
      </c>
      <c r="G599" s="4">
        <f t="shared" si="15"/>
        <v>0</v>
      </c>
    </row>
    <row r="600" spans="1:7" x14ac:dyDescent="0.25">
      <c r="A600" s="56" t="s">
        <v>799</v>
      </c>
      <c r="B600" s="56"/>
      <c r="C600" s="56"/>
      <c r="D600" s="56"/>
      <c r="E600" s="56"/>
      <c r="F600" s="56"/>
      <c r="G600" s="4">
        <f>SUM(G580:G599)</f>
        <v>0</v>
      </c>
    </row>
    <row r="601" spans="1:7" x14ac:dyDescent="0.25">
      <c r="A601" s="40"/>
      <c r="B601" s="25"/>
      <c r="C601" s="26"/>
      <c r="D601" s="25"/>
      <c r="E601" s="27"/>
      <c r="F601" s="28"/>
      <c r="G601" s="29"/>
    </row>
    <row r="602" spans="1:7" x14ac:dyDescent="0.25">
      <c r="A602" s="58" t="s">
        <v>959</v>
      </c>
      <c r="B602" s="58"/>
      <c r="C602" s="58"/>
      <c r="D602" s="58"/>
      <c r="E602" s="58"/>
      <c r="F602" s="58"/>
      <c r="G602" s="58"/>
    </row>
    <row r="603" spans="1:7" x14ac:dyDescent="0.25">
      <c r="A603" s="10" t="s">
        <v>785</v>
      </c>
      <c r="B603" s="20" t="s">
        <v>0</v>
      </c>
      <c r="C603" s="11" t="s">
        <v>1</v>
      </c>
      <c r="D603" s="10" t="s">
        <v>93</v>
      </c>
      <c r="E603" s="12" t="s">
        <v>800</v>
      </c>
      <c r="F603" s="14" t="s">
        <v>778</v>
      </c>
      <c r="G603" s="13" t="s">
        <v>2</v>
      </c>
    </row>
    <row r="604" spans="1:7" ht="30" x14ac:dyDescent="0.25">
      <c r="A604" s="62" t="s">
        <v>836</v>
      </c>
      <c r="B604" s="21">
        <v>1</v>
      </c>
      <c r="C604" s="1" t="s">
        <v>480</v>
      </c>
      <c r="D604" s="35" t="s">
        <v>93</v>
      </c>
      <c r="E604" s="16"/>
      <c r="F604" s="15">
        <v>200</v>
      </c>
      <c r="G604" s="4">
        <f t="shared" si="15"/>
        <v>0</v>
      </c>
    </row>
    <row r="605" spans="1:7" ht="30" x14ac:dyDescent="0.25">
      <c r="A605" s="67"/>
      <c r="B605" s="21">
        <v>2</v>
      </c>
      <c r="C605" s="1" t="s">
        <v>481</v>
      </c>
      <c r="D605" s="35" t="s">
        <v>93</v>
      </c>
      <c r="E605" s="16"/>
      <c r="F605" s="15">
        <v>200</v>
      </c>
      <c r="G605" s="4">
        <f t="shared" si="15"/>
        <v>0</v>
      </c>
    </row>
    <row r="606" spans="1:7" ht="30" x14ac:dyDescent="0.25">
      <c r="A606" s="67"/>
      <c r="B606" s="21">
        <v>3</v>
      </c>
      <c r="C606" s="1" t="s">
        <v>482</v>
      </c>
      <c r="D606" s="35" t="s">
        <v>93</v>
      </c>
      <c r="E606" s="16"/>
      <c r="F606" s="15">
        <v>200</v>
      </c>
      <c r="G606" s="4">
        <f t="shared" si="15"/>
        <v>0</v>
      </c>
    </row>
    <row r="607" spans="1:7" ht="30" x14ac:dyDescent="0.25">
      <c r="A607" s="67"/>
      <c r="B607" s="21">
        <v>4</v>
      </c>
      <c r="C607" s="1" t="s">
        <v>483</v>
      </c>
      <c r="D607" s="35" t="s">
        <v>93</v>
      </c>
      <c r="E607" s="16"/>
      <c r="F607" s="15">
        <v>200</v>
      </c>
      <c r="G607" s="4">
        <f t="shared" si="15"/>
        <v>0</v>
      </c>
    </row>
    <row r="608" spans="1:7" ht="30" x14ac:dyDescent="0.25">
      <c r="A608" s="67"/>
      <c r="B608" s="21">
        <v>5</v>
      </c>
      <c r="C608" s="1" t="s">
        <v>484</v>
      </c>
      <c r="D608" s="35" t="s">
        <v>93</v>
      </c>
      <c r="E608" s="16"/>
      <c r="F608" s="15">
        <v>200</v>
      </c>
      <c r="G608" s="4">
        <f t="shared" ref="G608:G699" si="16">E608*F608</f>
        <v>0</v>
      </c>
    </row>
    <row r="609" spans="1:7" ht="30" x14ac:dyDescent="0.25">
      <c r="A609" s="67"/>
      <c r="B609" s="21">
        <v>6</v>
      </c>
      <c r="C609" s="1" t="s">
        <v>485</v>
      </c>
      <c r="D609" s="35" t="s">
        <v>93</v>
      </c>
      <c r="E609" s="16"/>
      <c r="F609" s="15">
        <v>200</v>
      </c>
      <c r="G609" s="4">
        <f t="shared" si="16"/>
        <v>0</v>
      </c>
    </row>
    <row r="610" spans="1:7" ht="30" x14ac:dyDescent="0.25">
      <c r="A610" s="67"/>
      <c r="B610" s="21">
        <v>7</v>
      </c>
      <c r="C610" s="1" t="s">
        <v>486</v>
      </c>
      <c r="D610" s="35" t="s">
        <v>93</v>
      </c>
      <c r="E610" s="16"/>
      <c r="F610" s="15">
        <v>200</v>
      </c>
      <c r="G610" s="4">
        <f t="shared" si="16"/>
        <v>0</v>
      </c>
    </row>
    <row r="611" spans="1:7" ht="30" x14ac:dyDescent="0.25">
      <c r="A611" s="67"/>
      <c r="B611" s="21">
        <v>8</v>
      </c>
      <c r="C611" s="1" t="s">
        <v>487</v>
      </c>
      <c r="D611" s="35" t="s">
        <v>93</v>
      </c>
      <c r="E611" s="16"/>
      <c r="F611" s="15">
        <v>80</v>
      </c>
      <c r="G611" s="4">
        <f t="shared" si="16"/>
        <v>0</v>
      </c>
    </row>
    <row r="612" spans="1:7" ht="30" x14ac:dyDescent="0.25">
      <c r="A612" s="67"/>
      <c r="B612" s="21">
        <v>9</v>
      </c>
      <c r="C612" s="1" t="s">
        <v>488</v>
      </c>
      <c r="D612" s="35" t="s">
        <v>93</v>
      </c>
      <c r="E612" s="16"/>
      <c r="F612" s="15">
        <v>120</v>
      </c>
      <c r="G612" s="4">
        <f t="shared" si="16"/>
        <v>0</v>
      </c>
    </row>
    <row r="613" spans="1:7" ht="30" x14ac:dyDescent="0.25">
      <c r="A613" s="67"/>
      <c r="B613" s="21">
        <v>10</v>
      </c>
      <c r="C613" s="1" t="s">
        <v>489</v>
      </c>
      <c r="D613" s="35" t="s">
        <v>93</v>
      </c>
      <c r="E613" s="16"/>
      <c r="F613" s="15">
        <v>200</v>
      </c>
      <c r="G613" s="4">
        <f t="shared" si="16"/>
        <v>0</v>
      </c>
    </row>
    <row r="614" spans="1:7" ht="30" x14ac:dyDescent="0.25">
      <c r="A614" s="67"/>
      <c r="B614" s="21">
        <v>11</v>
      </c>
      <c r="C614" s="1" t="s">
        <v>490</v>
      </c>
      <c r="D614" s="35" t="s">
        <v>93</v>
      </c>
      <c r="E614" s="16"/>
      <c r="F614" s="15">
        <v>80</v>
      </c>
      <c r="G614" s="4">
        <f t="shared" si="16"/>
        <v>0</v>
      </c>
    </row>
    <row r="615" spans="1:7" ht="30" x14ac:dyDescent="0.25">
      <c r="A615" s="67"/>
      <c r="B615" s="21">
        <v>12</v>
      </c>
      <c r="C615" s="1" t="s">
        <v>491</v>
      </c>
      <c r="D615" s="35" t="s">
        <v>93</v>
      </c>
      <c r="E615" s="16"/>
      <c r="F615" s="15">
        <v>40</v>
      </c>
      <c r="G615" s="4">
        <f t="shared" si="16"/>
        <v>0</v>
      </c>
    </row>
    <row r="616" spans="1:7" ht="30" x14ac:dyDescent="0.25">
      <c r="A616" s="67"/>
      <c r="B616" s="21">
        <v>13</v>
      </c>
      <c r="C616" s="1" t="s">
        <v>501</v>
      </c>
      <c r="D616" s="35" t="s">
        <v>93</v>
      </c>
      <c r="E616" s="16"/>
      <c r="F616" s="15">
        <v>120</v>
      </c>
      <c r="G616" s="4">
        <f t="shared" si="16"/>
        <v>0</v>
      </c>
    </row>
    <row r="617" spans="1:7" ht="30" x14ac:dyDescent="0.25">
      <c r="A617" s="67"/>
      <c r="B617" s="21">
        <v>14</v>
      </c>
      <c r="C617" s="1" t="s">
        <v>502</v>
      </c>
      <c r="D617" s="35" t="s">
        <v>93</v>
      </c>
      <c r="E617" s="16"/>
      <c r="F617" s="15">
        <v>120</v>
      </c>
      <c r="G617" s="4">
        <f t="shared" si="16"/>
        <v>0</v>
      </c>
    </row>
    <row r="618" spans="1:7" ht="30" x14ac:dyDescent="0.25">
      <c r="A618" s="67"/>
      <c r="B618" s="21">
        <v>15</v>
      </c>
      <c r="C618" s="1" t="s">
        <v>503</v>
      </c>
      <c r="D618" s="35" t="s">
        <v>93</v>
      </c>
      <c r="E618" s="16"/>
      <c r="F618" s="15">
        <v>120</v>
      </c>
      <c r="G618" s="4">
        <f t="shared" si="16"/>
        <v>0</v>
      </c>
    </row>
    <row r="619" spans="1:7" ht="30" x14ac:dyDescent="0.25">
      <c r="A619" s="67"/>
      <c r="B619" s="21">
        <v>16</v>
      </c>
      <c r="C619" s="1" t="s">
        <v>504</v>
      </c>
      <c r="D619" s="35" t="s">
        <v>93</v>
      </c>
      <c r="E619" s="16"/>
      <c r="F619" s="15">
        <v>120</v>
      </c>
      <c r="G619" s="4">
        <f t="shared" si="16"/>
        <v>0</v>
      </c>
    </row>
    <row r="620" spans="1:7" ht="30" x14ac:dyDescent="0.25">
      <c r="A620" s="67"/>
      <c r="B620" s="21">
        <v>17</v>
      </c>
      <c r="C620" s="1" t="s">
        <v>505</v>
      </c>
      <c r="D620" s="35" t="s">
        <v>93</v>
      </c>
      <c r="E620" s="16"/>
      <c r="F620" s="15">
        <v>80</v>
      </c>
      <c r="G620" s="4">
        <f t="shared" si="16"/>
        <v>0</v>
      </c>
    </row>
    <row r="621" spans="1:7" ht="30" x14ac:dyDescent="0.25">
      <c r="A621" s="63"/>
      <c r="B621" s="21">
        <v>18</v>
      </c>
      <c r="C621" s="1" t="s">
        <v>506</v>
      </c>
      <c r="D621" s="35" t="s">
        <v>93</v>
      </c>
      <c r="E621" s="16"/>
      <c r="F621" s="15">
        <v>120</v>
      </c>
      <c r="G621" s="4">
        <f t="shared" si="16"/>
        <v>0</v>
      </c>
    </row>
    <row r="622" spans="1:7" x14ac:dyDescent="0.25">
      <c r="A622" s="56" t="s">
        <v>799</v>
      </c>
      <c r="B622" s="56"/>
      <c r="C622" s="56"/>
      <c r="D622" s="56"/>
      <c r="E622" s="56"/>
      <c r="F622" s="56"/>
      <c r="G622" s="4">
        <f>SUM(G604:G621)</f>
        <v>0</v>
      </c>
    </row>
    <row r="623" spans="1:7" x14ac:dyDescent="0.25">
      <c r="A623" s="40"/>
      <c r="B623" s="25"/>
      <c r="C623" s="26"/>
      <c r="D623" s="25"/>
      <c r="E623" s="27"/>
      <c r="F623" s="28"/>
      <c r="G623" s="29"/>
    </row>
    <row r="624" spans="1:7" x14ac:dyDescent="0.25">
      <c r="A624" s="58" t="s">
        <v>960</v>
      </c>
      <c r="B624" s="58"/>
      <c r="C624" s="58"/>
      <c r="D624" s="58"/>
      <c r="E624" s="58"/>
      <c r="F624" s="58"/>
      <c r="G624" s="58"/>
    </row>
    <row r="625" spans="1:7" x14ac:dyDescent="0.25">
      <c r="A625" s="10" t="s">
        <v>785</v>
      </c>
      <c r="B625" s="20" t="s">
        <v>0</v>
      </c>
      <c r="C625" s="11" t="s">
        <v>1</v>
      </c>
      <c r="D625" s="10" t="s">
        <v>93</v>
      </c>
      <c r="E625" s="12" t="s">
        <v>800</v>
      </c>
      <c r="F625" s="14" t="s">
        <v>778</v>
      </c>
      <c r="G625" s="13" t="s">
        <v>2</v>
      </c>
    </row>
    <row r="626" spans="1:7" ht="45" x14ac:dyDescent="0.25">
      <c r="A626" s="62" t="s">
        <v>837</v>
      </c>
      <c r="B626" s="21">
        <v>1</v>
      </c>
      <c r="C626" s="1" t="s">
        <v>492</v>
      </c>
      <c r="D626" s="35" t="s">
        <v>93</v>
      </c>
      <c r="E626" s="16"/>
      <c r="F626" s="15">
        <v>16</v>
      </c>
      <c r="G626" s="4">
        <f t="shared" si="16"/>
        <v>0</v>
      </c>
    </row>
    <row r="627" spans="1:7" ht="45" x14ac:dyDescent="0.25">
      <c r="A627" s="67"/>
      <c r="B627" s="21">
        <v>2</v>
      </c>
      <c r="C627" s="1" t="s">
        <v>493</v>
      </c>
      <c r="D627" s="35" t="s">
        <v>93</v>
      </c>
      <c r="E627" s="16"/>
      <c r="F627" s="15">
        <v>120</v>
      </c>
      <c r="G627" s="4">
        <f t="shared" si="16"/>
        <v>0</v>
      </c>
    </row>
    <row r="628" spans="1:7" ht="45" x14ac:dyDescent="0.25">
      <c r="A628" s="67"/>
      <c r="B628" s="21">
        <v>3</v>
      </c>
      <c r="C628" s="1" t="s">
        <v>494</v>
      </c>
      <c r="D628" s="35" t="s">
        <v>93</v>
      </c>
      <c r="E628" s="16"/>
      <c r="F628" s="15">
        <v>120</v>
      </c>
      <c r="G628" s="4">
        <f t="shared" si="16"/>
        <v>0</v>
      </c>
    </row>
    <row r="629" spans="1:7" ht="45" x14ac:dyDescent="0.25">
      <c r="A629" s="67"/>
      <c r="B629" s="21">
        <v>4</v>
      </c>
      <c r="C629" s="1" t="s">
        <v>495</v>
      </c>
      <c r="D629" s="35" t="s">
        <v>93</v>
      </c>
      <c r="E629" s="16"/>
      <c r="F629" s="15">
        <v>120</v>
      </c>
      <c r="G629" s="4">
        <f t="shared" si="16"/>
        <v>0</v>
      </c>
    </row>
    <row r="630" spans="1:7" ht="45" x14ac:dyDescent="0.25">
      <c r="A630" s="67"/>
      <c r="B630" s="21">
        <v>5</v>
      </c>
      <c r="C630" s="1" t="s">
        <v>496</v>
      </c>
      <c r="D630" s="35" t="s">
        <v>93</v>
      </c>
      <c r="E630" s="16"/>
      <c r="F630" s="15">
        <v>80</v>
      </c>
      <c r="G630" s="4">
        <f t="shared" si="16"/>
        <v>0</v>
      </c>
    </row>
    <row r="631" spans="1:7" ht="45" x14ac:dyDescent="0.25">
      <c r="A631" s="67"/>
      <c r="B631" s="21">
        <v>6</v>
      </c>
      <c r="C631" s="1" t="s">
        <v>497</v>
      </c>
      <c r="D631" s="35" t="s">
        <v>93</v>
      </c>
      <c r="E631" s="16"/>
      <c r="F631" s="15">
        <v>80</v>
      </c>
      <c r="G631" s="4">
        <f t="shared" si="16"/>
        <v>0</v>
      </c>
    </row>
    <row r="632" spans="1:7" ht="45" x14ac:dyDescent="0.25">
      <c r="A632" s="67"/>
      <c r="B632" s="21">
        <v>7</v>
      </c>
      <c r="C632" s="1" t="s">
        <v>498</v>
      </c>
      <c r="D632" s="35" t="s">
        <v>93</v>
      </c>
      <c r="E632" s="16"/>
      <c r="F632" s="15">
        <v>80</v>
      </c>
      <c r="G632" s="4">
        <f t="shared" si="16"/>
        <v>0</v>
      </c>
    </row>
    <row r="633" spans="1:7" ht="45" x14ac:dyDescent="0.25">
      <c r="A633" s="67"/>
      <c r="B633" s="21">
        <v>8</v>
      </c>
      <c r="C633" s="1" t="s">
        <v>499</v>
      </c>
      <c r="D633" s="35" t="s">
        <v>93</v>
      </c>
      <c r="E633" s="16"/>
      <c r="F633" s="15">
        <v>40</v>
      </c>
      <c r="G633" s="4">
        <f t="shared" si="16"/>
        <v>0</v>
      </c>
    </row>
    <row r="634" spans="1:7" ht="45" x14ac:dyDescent="0.25">
      <c r="A634" s="63"/>
      <c r="B634" s="21">
        <v>9</v>
      </c>
      <c r="C634" s="1" t="s">
        <v>500</v>
      </c>
      <c r="D634" s="35" t="s">
        <v>93</v>
      </c>
      <c r="E634" s="16"/>
      <c r="F634" s="15">
        <v>40</v>
      </c>
      <c r="G634" s="4">
        <f t="shared" si="16"/>
        <v>0</v>
      </c>
    </row>
    <row r="635" spans="1:7" x14ac:dyDescent="0.25">
      <c r="A635" s="56" t="s">
        <v>799</v>
      </c>
      <c r="B635" s="56"/>
      <c r="C635" s="56"/>
      <c r="D635" s="56"/>
      <c r="E635" s="56"/>
      <c r="F635" s="56"/>
      <c r="G635" s="4">
        <f>SUM(G626:G634)</f>
        <v>0</v>
      </c>
    </row>
    <row r="636" spans="1:7" x14ac:dyDescent="0.25">
      <c r="A636" s="40"/>
      <c r="B636" s="25"/>
      <c r="C636" s="26"/>
      <c r="D636" s="25"/>
      <c r="E636" s="27"/>
      <c r="F636" s="28"/>
      <c r="G636" s="29"/>
    </row>
    <row r="637" spans="1:7" x14ac:dyDescent="0.25">
      <c r="A637" s="58" t="s">
        <v>961</v>
      </c>
      <c r="B637" s="58"/>
      <c r="C637" s="58"/>
      <c r="D637" s="58"/>
      <c r="E637" s="58"/>
      <c r="F637" s="58"/>
      <c r="G637" s="58"/>
    </row>
    <row r="638" spans="1:7" x14ac:dyDescent="0.25">
      <c r="A638" s="10" t="s">
        <v>785</v>
      </c>
      <c r="B638" s="20" t="s">
        <v>0</v>
      </c>
      <c r="C638" s="11" t="s">
        <v>1</v>
      </c>
      <c r="D638" s="10" t="s">
        <v>93</v>
      </c>
      <c r="E638" s="12" t="s">
        <v>800</v>
      </c>
      <c r="F638" s="14" t="s">
        <v>778</v>
      </c>
      <c r="G638" s="13" t="s">
        <v>2</v>
      </c>
    </row>
    <row r="639" spans="1:7" ht="75" x14ac:dyDescent="0.25">
      <c r="A639" s="62" t="s">
        <v>838</v>
      </c>
      <c r="B639" s="21">
        <v>1</v>
      </c>
      <c r="C639" s="1" t="s">
        <v>507</v>
      </c>
      <c r="D639" s="35" t="s">
        <v>93</v>
      </c>
      <c r="E639" s="16"/>
      <c r="F639" s="15">
        <v>120</v>
      </c>
      <c r="G639" s="4">
        <f t="shared" si="16"/>
        <v>0</v>
      </c>
    </row>
    <row r="640" spans="1:7" ht="75" x14ac:dyDescent="0.25">
      <c r="A640" s="67"/>
      <c r="B640" s="21">
        <v>2</v>
      </c>
      <c r="C640" s="1" t="s">
        <v>508</v>
      </c>
      <c r="D640" s="35" t="s">
        <v>93</v>
      </c>
      <c r="E640" s="16"/>
      <c r="F640" s="15">
        <v>120</v>
      </c>
      <c r="G640" s="4">
        <f t="shared" si="16"/>
        <v>0</v>
      </c>
    </row>
    <row r="641" spans="1:7" ht="75" x14ac:dyDescent="0.25">
      <c r="A641" s="67"/>
      <c r="B641" s="21">
        <v>3</v>
      </c>
      <c r="C641" s="1" t="s">
        <v>509</v>
      </c>
      <c r="D641" s="35" t="s">
        <v>93</v>
      </c>
      <c r="E641" s="16"/>
      <c r="F641" s="15">
        <v>120</v>
      </c>
      <c r="G641" s="4">
        <f t="shared" si="16"/>
        <v>0</v>
      </c>
    </row>
    <row r="642" spans="1:7" ht="75" x14ac:dyDescent="0.25">
      <c r="A642" s="67"/>
      <c r="B642" s="21">
        <v>4</v>
      </c>
      <c r="C642" s="1" t="s">
        <v>510</v>
      </c>
      <c r="D642" s="35" t="s">
        <v>93</v>
      </c>
      <c r="E642" s="16"/>
      <c r="F642" s="15">
        <v>120</v>
      </c>
      <c r="G642" s="4">
        <f t="shared" si="16"/>
        <v>0</v>
      </c>
    </row>
    <row r="643" spans="1:7" ht="75" x14ac:dyDescent="0.25">
      <c r="A643" s="67"/>
      <c r="B643" s="21">
        <v>5</v>
      </c>
      <c r="C643" s="1" t="s">
        <v>511</v>
      </c>
      <c r="D643" s="35" t="s">
        <v>93</v>
      </c>
      <c r="E643" s="16"/>
      <c r="F643" s="15">
        <v>80</v>
      </c>
      <c r="G643" s="4">
        <f t="shared" si="16"/>
        <v>0</v>
      </c>
    </row>
    <row r="644" spans="1:7" ht="75" x14ac:dyDescent="0.25">
      <c r="A644" s="67"/>
      <c r="B644" s="21">
        <v>6</v>
      </c>
      <c r="C644" s="1" t="s">
        <v>512</v>
      </c>
      <c r="D644" s="35" t="s">
        <v>93</v>
      </c>
      <c r="E644" s="16"/>
      <c r="F644" s="15">
        <v>80</v>
      </c>
      <c r="G644" s="4">
        <f t="shared" si="16"/>
        <v>0</v>
      </c>
    </row>
    <row r="645" spans="1:7" ht="75" x14ac:dyDescent="0.25">
      <c r="A645" s="67"/>
      <c r="B645" s="21">
        <v>7</v>
      </c>
      <c r="C645" s="1" t="s">
        <v>513</v>
      </c>
      <c r="D645" s="35" t="s">
        <v>93</v>
      </c>
      <c r="E645" s="16"/>
      <c r="F645" s="15">
        <v>80</v>
      </c>
      <c r="G645" s="4">
        <f t="shared" si="16"/>
        <v>0</v>
      </c>
    </row>
    <row r="646" spans="1:7" ht="75" x14ac:dyDescent="0.25">
      <c r="A646" s="67"/>
      <c r="B646" s="21">
        <v>8</v>
      </c>
      <c r="C646" s="1" t="s">
        <v>514</v>
      </c>
      <c r="D646" s="35" t="s">
        <v>93</v>
      </c>
      <c r="E646" s="16"/>
      <c r="F646" s="15">
        <v>80</v>
      </c>
      <c r="G646" s="4">
        <f t="shared" si="16"/>
        <v>0</v>
      </c>
    </row>
    <row r="647" spans="1:7" ht="75" x14ac:dyDescent="0.25">
      <c r="A647" s="67"/>
      <c r="B647" s="21">
        <v>9</v>
      </c>
      <c r="C647" s="1" t="s">
        <v>515</v>
      </c>
      <c r="D647" s="35" t="s">
        <v>93</v>
      </c>
      <c r="E647" s="16"/>
      <c r="F647" s="15">
        <v>80</v>
      </c>
      <c r="G647" s="4">
        <f t="shared" si="16"/>
        <v>0</v>
      </c>
    </row>
    <row r="648" spans="1:7" ht="75" x14ac:dyDescent="0.25">
      <c r="A648" s="63"/>
      <c r="B648" s="21">
        <v>10</v>
      </c>
      <c r="C648" s="1" t="s">
        <v>516</v>
      </c>
      <c r="D648" s="35" t="s">
        <v>93</v>
      </c>
      <c r="E648" s="16"/>
      <c r="F648" s="15">
        <v>80</v>
      </c>
      <c r="G648" s="4">
        <f t="shared" si="16"/>
        <v>0</v>
      </c>
    </row>
    <row r="649" spans="1:7" x14ac:dyDescent="0.25">
      <c r="A649" s="56" t="s">
        <v>799</v>
      </c>
      <c r="B649" s="56"/>
      <c r="C649" s="56"/>
      <c r="D649" s="56"/>
      <c r="E649" s="56"/>
      <c r="F649" s="56"/>
      <c r="G649" s="4">
        <f>SUM(G639:G648)</f>
        <v>0</v>
      </c>
    </row>
    <row r="650" spans="1:7" x14ac:dyDescent="0.25">
      <c r="A650" s="40"/>
      <c r="B650" s="25"/>
      <c r="C650" s="26"/>
      <c r="D650" s="25"/>
      <c r="E650" s="27"/>
      <c r="F650" s="28"/>
      <c r="G650" s="29"/>
    </row>
    <row r="651" spans="1:7" x14ac:dyDescent="0.25">
      <c r="A651" s="58" t="s">
        <v>962</v>
      </c>
      <c r="B651" s="58"/>
      <c r="C651" s="58"/>
      <c r="D651" s="58"/>
      <c r="E651" s="58"/>
      <c r="F651" s="58"/>
      <c r="G651" s="58"/>
    </row>
    <row r="652" spans="1:7" x14ac:dyDescent="0.25">
      <c r="A652" s="10" t="s">
        <v>785</v>
      </c>
      <c r="B652" s="20" t="s">
        <v>0</v>
      </c>
      <c r="C652" s="11" t="s">
        <v>1</v>
      </c>
      <c r="D652" s="10" t="s">
        <v>93</v>
      </c>
      <c r="E652" s="12" t="s">
        <v>800</v>
      </c>
      <c r="F652" s="14" t="s">
        <v>778</v>
      </c>
      <c r="G652" s="13" t="s">
        <v>2</v>
      </c>
    </row>
    <row r="653" spans="1:7" ht="30" x14ac:dyDescent="0.25">
      <c r="A653" s="62" t="s">
        <v>839</v>
      </c>
      <c r="B653" s="21">
        <v>1</v>
      </c>
      <c r="C653" s="1" t="s">
        <v>517</v>
      </c>
      <c r="D653" s="35" t="s">
        <v>5</v>
      </c>
      <c r="E653" s="16"/>
      <c r="F653" s="15">
        <v>1200</v>
      </c>
      <c r="G653" s="4">
        <f t="shared" si="16"/>
        <v>0</v>
      </c>
    </row>
    <row r="654" spans="1:7" ht="30" x14ac:dyDescent="0.25">
      <c r="A654" s="67"/>
      <c r="B654" s="21">
        <v>2</v>
      </c>
      <c r="C654" s="1" t="s">
        <v>518</v>
      </c>
      <c r="D654" s="35" t="s">
        <v>5</v>
      </c>
      <c r="E654" s="16"/>
      <c r="F654" s="15">
        <v>600</v>
      </c>
      <c r="G654" s="4">
        <f t="shared" si="16"/>
        <v>0</v>
      </c>
    </row>
    <row r="655" spans="1:7" ht="30" x14ac:dyDescent="0.25">
      <c r="A655" s="67"/>
      <c r="B655" s="21">
        <v>3</v>
      </c>
      <c r="C655" s="1" t="s">
        <v>519</v>
      </c>
      <c r="D655" s="35" t="s">
        <v>5</v>
      </c>
      <c r="E655" s="16"/>
      <c r="F655" s="15">
        <v>600</v>
      </c>
      <c r="G655" s="4">
        <f t="shared" si="16"/>
        <v>0</v>
      </c>
    </row>
    <row r="656" spans="1:7" ht="30" x14ac:dyDescent="0.25">
      <c r="A656" s="67"/>
      <c r="B656" s="21">
        <v>4</v>
      </c>
      <c r="C656" s="1" t="s">
        <v>520</v>
      </c>
      <c r="D656" s="35" t="s">
        <v>5</v>
      </c>
      <c r="E656" s="16"/>
      <c r="F656" s="15">
        <v>600</v>
      </c>
      <c r="G656" s="4">
        <f t="shared" si="16"/>
        <v>0</v>
      </c>
    </row>
    <row r="657" spans="1:7" ht="30" x14ac:dyDescent="0.25">
      <c r="A657" s="67"/>
      <c r="B657" s="21">
        <v>5</v>
      </c>
      <c r="C657" s="1" t="s">
        <v>521</v>
      </c>
      <c r="D657" s="35" t="s">
        <v>5</v>
      </c>
      <c r="E657" s="16"/>
      <c r="F657" s="15">
        <v>600</v>
      </c>
      <c r="G657" s="4">
        <f t="shared" si="16"/>
        <v>0</v>
      </c>
    </row>
    <row r="658" spans="1:7" ht="30" x14ac:dyDescent="0.25">
      <c r="A658" s="67"/>
      <c r="B658" s="21">
        <v>6</v>
      </c>
      <c r="C658" s="1" t="s">
        <v>522</v>
      </c>
      <c r="D658" s="35" t="s">
        <v>5</v>
      </c>
      <c r="E658" s="16"/>
      <c r="F658" s="15">
        <v>400</v>
      </c>
      <c r="G658" s="4">
        <f t="shared" si="16"/>
        <v>0</v>
      </c>
    </row>
    <row r="659" spans="1:7" ht="30" x14ac:dyDescent="0.25">
      <c r="A659" s="67"/>
      <c r="B659" s="21">
        <v>7</v>
      </c>
      <c r="C659" s="1" t="s">
        <v>523</v>
      </c>
      <c r="D659" s="35" t="s">
        <v>5</v>
      </c>
      <c r="E659" s="16"/>
      <c r="F659" s="15">
        <v>240</v>
      </c>
      <c r="G659" s="4">
        <f t="shared" si="16"/>
        <v>0</v>
      </c>
    </row>
    <row r="660" spans="1:7" ht="30" x14ac:dyDescent="0.25">
      <c r="A660" s="67"/>
      <c r="B660" s="21">
        <v>8</v>
      </c>
      <c r="C660" s="1" t="s">
        <v>524</v>
      </c>
      <c r="D660" s="35" t="s">
        <v>5</v>
      </c>
      <c r="E660" s="16"/>
      <c r="F660" s="15">
        <v>1200</v>
      </c>
      <c r="G660" s="4">
        <f t="shared" si="16"/>
        <v>0</v>
      </c>
    </row>
    <row r="661" spans="1:7" ht="30" x14ac:dyDescent="0.25">
      <c r="A661" s="63"/>
      <c r="B661" s="21">
        <v>9</v>
      </c>
      <c r="C661" s="1" t="s">
        <v>525</v>
      </c>
      <c r="D661" s="35" t="s">
        <v>5</v>
      </c>
      <c r="E661" s="16"/>
      <c r="F661" s="15">
        <v>120</v>
      </c>
      <c r="G661" s="4">
        <f t="shared" si="16"/>
        <v>0</v>
      </c>
    </row>
    <row r="662" spans="1:7" x14ac:dyDescent="0.25">
      <c r="A662" s="56" t="s">
        <v>799</v>
      </c>
      <c r="B662" s="56"/>
      <c r="C662" s="56"/>
      <c r="D662" s="56"/>
      <c r="E662" s="56"/>
      <c r="F662" s="56"/>
      <c r="G662" s="4">
        <f>SUM(G653:G661)</f>
        <v>0</v>
      </c>
    </row>
    <row r="663" spans="1:7" x14ac:dyDescent="0.25">
      <c r="A663" s="40"/>
      <c r="B663" s="25"/>
      <c r="C663" s="26"/>
      <c r="D663" s="25"/>
      <c r="E663" s="27"/>
      <c r="F663" s="28"/>
      <c r="G663" s="29"/>
    </row>
    <row r="664" spans="1:7" x14ac:dyDescent="0.25">
      <c r="A664" s="58" t="s">
        <v>963</v>
      </c>
      <c r="B664" s="58"/>
      <c r="C664" s="58"/>
      <c r="D664" s="58"/>
      <c r="E664" s="58"/>
      <c r="F664" s="58"/>
      <c r="G664" s="58"/>
    </row>
    <row r="665" spans="1:7" x14ac:dyDescent="0.25">
      <c r="A665" s="10" t="s">
        <v>785</v>
      </c>
      <c r="B665" s="20" t="s">
        <v>0</v>
      </c>
      <c r="C665" s="11" t="s">
        <v>1</v>
      </c>
      <c r="D665" s="10" t="s">
        <v>93</v>
      </c>
      <c r="E665" s="12" t="s">
        <v>800</v>
      </c>
      <c r="F665" s="14" t="s">
        <v>778</v>
      </c>
      <c r="G665" s="13" t="s">
        <v>2</v>
      </c>
    </row>
    <row r="666" spans="1:7" x14ac:dyDescent="0.25">
      <c r="A666" s="62" t="s">
        <v>840</v>
      </c>
      <c r="B666" s="21">
        <v>1</v>
      </c>
      <c r="C666" s="1" t="s">
        <v>526</v>
      </c>
      <c r="D666" s="35" t="s">
        <v>5</v>
      </c>
      <c r="E666" s="16"/>
      <c r="F666" s="15">
        <v>120</v>
      </c>
      <c r="G666" s="4">
        <f t="shared" si="16"/>
        <v>0</v>
      </c>
    </row>
    <row r="667" spans="1:7" x14ac:dyDescent="0.25">
      <c r="A667" s="67"/>
      <c r="B667" s="21">
        <v>2</v>
      </c>
      <c r="C667" s="1" t="s">
        <v>527</v>
      </c>
      <c r="D667" s="35" t="s">
        <v>5</v>
      </c>
      <c r="E667" s="16"/>
      <c r="F667" s="15">
        <v>120</v>
      </c>
      <c r="G667" s="4">
        <f t="shared" si="16"/>
        <v>0</v>
      </c>
    </row>
    <row r="668" spans="1:7" x14ac:dyDescent="0.25">
      <c r="A668" s="67"/>
      <c r="B668" s="21">
        <v>3</v>
      </c>
      <c r="C668" s="1" t="s">
        <v>528</v>
      </c>
      <c r="D668" s="35" t="s">
        <v>5</v>
      </c>
      <c r="E668" s="16"/>
      <c r="F668" s="15">
        <v>240</v>
      </c>
      <c r="G668" s="4">
        <f t="shared" si="16"/>
        <v>0</v>
      </c>
    </row>
    <row r="669" spans="1:7" x14ac:dyDescent="0.25">
      <c r="A669" s="67"/>
      <c r="B669" s="21">
        <v>4</v>
      </c>
      <c r="C669" s="1" t="s">
        <v>529</v>
      </c>
      <c r="D669" s="35" t="s">
        <v>5</v>
      </c>
      <c r="E669" s="16"/>
      <c r="F669" s="15">
        <v>240</v>
      </c>
      <c r="G669" s="4">
        <f t="shared" si="16"/>
        <v>0</v>
      </c>
    </row>
    <row r="670" spans="1:7" x14ac:dyDescent="0.25">
      <c r="A670" s="67"/>
      <c r="B670" s="21">
        <v>5</v>
      </c>
      <c r="C670" s="1" t="s">
        <v>530</v>
      </c>
      <c r="D670" s="35" t="s">
        <v>5</v>
      </c>
      <c r="E670" s="16"/>
      <c r="F670" s="15">
        <v>120</v>
      </c>
      <c r="G670" s="4">
        <f t="shared" si="16"/>
        <v>0</v>
      </c>
    </row>
    <row r="671" spans="1:7" x14ac:dyDescent="0.25">
      <c r="A671" s="67"/>
      <c r="B671" s="21">
        <v>6</v>
      </c>
      <c r="C671" s="1" t="s">
        <v>531</v>
      </c>
      <c r="D671" s="35" t="s">
        <v>5</v>
      </c>
      <c r="E671" s="16"/>
      <c r="F671" s="15">
        <v>240</v>
      </c>
      <c r="G671" s="4">
        <f t="shared" si="16"/>
        <v>0</v>
      </c>
    </row>
    <row r="672" spans="1:7" x14ac:dyDescent="0.25">
      <c r="A672" s="67"/>
      <c r="B672" s="21">
        <v>7</v>
      </c>
      <c r="C672" s="1" t="s">
        <v>532</v>
      </c>
      <c r="D672" s="35" t="s">
        <v>5</v>
      </c>
      <c r="E672" s="16"/>
      <c r="F672" s="15">
        <v>120</v>
      </c>
      <c r="G672" s="4">
        <f t="shared" si="16"/>
        <v>0</v>
      </c>
    </row>
    <row r="673" spans="1:7" x14ac:dyDescent="0.25">
      <c r="A673" s="67"/>
      <c r="B673" s="21">
        <v>8</v>
      </c>
      <c r="C673" s="1" t="s">
        <v>533</v>
      </c>
      <c r="D673" s="35" t="s">
        <v>5</v>
      </c>
      <c r="E673" s="16"/>
      <c r="F673" s="15">
        <v>360</v>
      </c>
      <c r="G673" s="4">
        <f t="shared" si="16"/>
        <v>0</v>
      </c>
    </row>
    <row r="674" spans="1:7" x14ac:dyDescent="0.25">
      <c r="A674" s="63"/>
      <c r="B674" s="21">
        <v>9</v>
      </c>
      <c r="C674" s="1" t="s">
        <v>534</v>
      </c>
      <c r="D674" s="35" t="s">
        <v>5</v>
      </c>
      <c r="E674" s="16"/>
      <c r="F674" s="15">
        <v>60</v>
      </c>
      <c r="G674" s="4">
        <f t="shared" si="16"/>
        <v>0</v>
      </c>
    </row>
    <row r="675" spans="1:7" x14ac:dyDescent="0.25">
      <c r="A675" s="56" t="s">
        <v>799</v>
      </c>
      <c r="B675" s="56"/>
      <c r="C675" s="56"/>
      <c r="D675" s="56"/>
      <c r="E675" s="56"/>
      <c r="F675" s="56"/>
      <c r="G675" s="4">
        <f>SUM(G666:G674)</f>
        <v>0</v>
      </c>
    </row>
    <row r="676" spans="1:7" x14ac:dyDescent="0.25">
      <c r="A676" s="40"/>
      <c r="B676" s="25"/>
      <c r="C676" s="26"/>
      <c r="D676" s="25"/>
      <c r="E676" s="27"/>
      <c r="F676" s="28"/>
      <c r="G676" s="29"/>
    </row>
    <row r="677" spans="1:7" x14ac:dyDescent="0.25">
      <c r="A677" s="58" t="s">
        <v>964</v>
      </c>
      <c r="B677" s="58"/>
      <c r="C677" s="58"/>
      <c r="D677" s="58"/>
      <c r="E677" s="58"/>
      <c r="F677" s="58"/>
      <c r="G677" s="58"/>
    </row>
    <row r="678" spans="1:7" x14ac:dyDescent="0.25">
      <c r="A678" s="10" t="s">
        <v>785</v>
      </c>
      <c r="B678" s="20" t="s">
        <v>0</v>
      </c>
      <c r="C678" s="11" t="s">
        <v>1</v>
      </c>
      <c r="D678" s="10" t="s">
        <v>93</v>
      </c>
      <c r="E678" s="12" t="s">
        <v>800</v>
      </c>
      <c r="F678" s="14" t="s">
        <v>778</v>
      </c>
      <c r="G678" s="13" t="s">
        <v>2</v>
      </c>
    </row>
    <row r="679" spans="1:7" ht="30" x14ac:dyDescent="0.25">
      <c r="A679" s="62" t="s">
        <v>841</v>
      </c>
      <c r="B679" s="21">
        <v>1</v>
      </c>
      <c r="C679" s="1" t="s">
        <v>535</v>
      </c>
      <c r="D679" s="35" t="s">
        <v>5</v>
      </c>
      <c r="E679" s="16"/>
      <c r="F679" s="15">
        <v>2000</v>
      </c>
      <c r="G679" s="4">
        <f t="shared" si="16"/>
        <v>0</v>
      </c>
    </row>
    <row r="680" spans="1:7" ht="30" x14ac:dyDescent="0.25">
      <c r="A680" s="67"/>
      <c r="B680" s="21">
        <v>2</v>
      </c>
      <c r="C680" s="1" t="s">
        <v>536</v>
      </c>
      <c r="D680" s="35" t="s">
        <v>5</v>
      </c>
      <c r="E680" s="16"/>
      <c r="F680" s="15">
        <v>2000</v>
      </c>
      <c r="G680" s="4">
        <f t="shared" si="16"/>
        <v>0</v>
      </c>
    </row>
    <row r="681" spans="1:7" ht="30" x14ac:dyDescent="0.25">
      <c r="A681" s="67"/>
      <c r="B681" s="21">
        <v>3</v>
      </c>
      <c r="C681" s="1" t="s">
        <v>537</v>
      </c>
      <c r="D681" s="35" t="s">
        <v>5</v>
      </c>
      <c r="E681" s="16"/>
      <c r="F681" s="15">
        <v>2000</v>
      </c>
      <c r="G681" s="4">
        <f t="shared" si="16"/>
        <v>0</v>
      </c>
    </row>
    <row r="682" spans="1:7" ht="30" x14ac:dyDescent="0.25">
      <c r="A682" s="63"/>
      <c r="B682" s="21">
        <v>4</v>
      </c>
      <c r="C682" s="1" t="s">
        <v>538</v>
      </c>
      <c r="D682" s="35" t="s">
        <v>5</v>
      </c>
      <c r="E682" s="16"/>
      <c r="F682" s="15">
        <v>2000</v>
      </c>
      <c r="G682" s="4">
        <f t="shared" si="16"/>
        <v>0</v>
      </c>
    </row>
    <row r="683" spans="1:7" x14ac:dyDescent="0.25">
      <c r="A683" s="56" t="s">
        <v>799</v>
      </c>
      <c r="B683" s="56"/>
      <c r="C683" s="56"/>
      <c r="D683" s="56"/>
      <c r="E683" s="56"/>
      <c r="F683" s="56"/>
      <c r="G683" s="4">
        <f>SUM(G679:G682)</f>
        <v>0</v>
      </c>
    </row>
    <row r="684" spans="1:7" x14ac:dyDescent="0.25">
      <c r="A684" s="40"/>
      <c r="B684" s="25"/>
      <c r="C684" s="26"/>
      <c r="D684" s="25"/>
      <c r="E684" s="27"/>
      <c r="F684" s="28"/>
      <c r="G684" s="29"/>
    </row>
    <row r="685" spans="1:7" x14ac:dyDescent="0.25">
      <c r="A685" s="58" t="s">
        <v>965</v>
      </c>
      <c r="B685" s="58"/>
      <c r="C685" s="58"/>
      <c r="D685" s="58"/>
      <c r="E685" s="58"/>
      <c r="F685" s="58"/>
      <c r="G685" s="58"/>
    </row>
    <row r="686" spans="1:7" x14ac:dyDescent="0.25">
      <c r="A686" s="10" t="s">
        <v>785</v>
      </c>
      <c r="B686" s="20" t="s">
        <v>0</v>
      </c>
      <c r="C686" s="11" t="s">
        <v>1</v>
      </c>
      <c r="D686" s="10" t="s">
        <v>93</v>
      </c>
      <c r="E686" s="12" t="s">
        <v>800</v>
      </c>
      <c r="F686" s="14" t="s">
        <v>778</v>
      </c>
      <c r="G686" s="13" t="s">
        <v>2</v>
      </c>
    </row>
    <row r="687" spans="1:7" ht="60" x14ac:dyDescent="0.25">
      <c r="A687" s="62" t="s">
        <v>842</v>
      </c>
      <c r="B687" s="21">
        <v>1</v>
      </c>
      <c r="C687" s="1" t="s">
        <v>539</v>
      </c>
      <c r="D687" s="35" t="s">
        <v>5</v>
      </c>
      <c r="E687" s="16"/>
      <c r="F687" s="15">
        <v>400</v>
      </c>
      <c r="G687" s="4">
        <f t="shared" si="16"/>
        <v>0</v>
      </c>
    </row>
    <row r="688" spans="1:7" ht="60" x14ac:dyDescent="0.25">
      <c r="A688" s="67"/>
      <c r="B688" s="21">
        <v>2</v>
      </c>
      <c r="C688" s="1" t="s">
        <v>540</v>
      </c>
      <c r="D688" s="35" t="s">
        <v>5</v>
      </c>
      <c r="E688" s="16"/>
      <c r="F688" s="15">
        <v>400</v>
      </c>
      <c r="G688" s="4">
        <f t="shared" si="16"/>
        <v>0</v>
      </c>
    </row>
    <row r="689" spans="1:7" ht="60" x14ac:dyDescent="0.25">
      <c r="A689" s="67"/>
      <c r="B689" s="21">
        <v>3</v>
      </c>
      <c r="C689" s="1" t="s">
        <v>541</v>
      </c>
      <c r="D689" s="35" t="s">
        <v>5</v>
      </c>
      <c r="E689" s="16"/>
      <c r="F689" s="15">
        <v>400</v>
      </c>
      <c r="G689" s="4">
        <f t="shared" si="16"/>
        <v>0</v>
      </c>
    </row>
    <row r="690" spans="1:7" ht="60" x14ac:dyDescent="0.25">
      <c r="A690" s="67"/>
      <c r="B690" s="21">
        <v>4</v>
      </c>
      <c r="C690" s="1" t="s">
        <v>542</v>
      </c>
      <c r="D690" s="35" t="s">
        <v>5</v>
      </c>
      <c r="E690" s="16"/>
      <c r="F690" s="15">
        <v>400</v>
      </c>
      <c r="G690" s="4">
        <f t="shared" si="16"/>
        <v>0</v>
      </c>
    </row>
    <row r="691" spans="1:7" ht="60" x14ac:dyDescent="0.25">
      <c r="A691" s="67"/>
      <c r="B691" s="21">
        <v>5</v>
      </c>
      <c r="C691" s="1" t="s">
        <v>543</v>
      </c>
      <c r="D691" s="35" t="s">
        <v>5</v>
      </c>
      <c r="E691" s="16"/>
      <c r="F691" s="15">
        <v>400</v>
      </c>
      <c r="G691" s="4">
        <f t="shared" si="16"/>
        <v>0</v>
      </c>
    </row>
    <row r="692" spans="1:7" ht="60" x14ac:dyDescent="0.25">
      <c r="A692" s="63"/>
      <c r="B692" s="21">
        <v>6</v>
      </c>
      <c r="C692" s="1" t="s">
        <v>544</v>
      </c>
      <c r="D692" s="35" t="s">
        <v>5</v>
      </c>
      <c r="E692" s="16"/>
      <c r="F692" s="15">
        <v>400</v>
      </c>
      <c r="G692" s="4">
        <f t="shared" si="16"/>
        <v>0</v>
      </c>
    </row>
    <row r="693" spans="1:7" x14ac:dyDescent="0.25">
      <c r="A693" s="56" t="s">
        <v>799</v>
      </c>
      <c r="B693" s="56"/>
      <c r="C693" s="56"/>
      <c r="D693" s="56"/>
      <c r="E693" s="56"/>
      <c r="F693" s="56"/>
      <c r="G693" s="4">
        <f>SUM(G687:G692)</f>
        <v>0</v>
      </c>
    </row>
    <row r="694" spans="1:7" x14ac:dyDescent="0.25">
      <c r="A694" s="40"/>
      <c r="B694" s="25"/>
      <c r="C694" s="26"/>
      <c r="D694" s="25"/>
      <c r="E694" s="27"/>
      <c r="F694" s="28"/>
      <c r="G694" s="29"/>
    </row>
    <row r="695" spans="1:7" x14ac:dyDescent="0.25">
      <c r="A695" s="58" t="s">
        <v>966</v>
      </c>
      <c r="B695" s="58"/>
      <c r="C695" s="58"/>
      <c r="D695" s="58"/>
      <c r="E695" s="58"/>
      <c r="F695" s="58"/>
      <c r="G695" s="58"/>
    </row>
    <row r="696" spans="1:7" x14ac:dyDescent="0.25">
      <c r="A696" s="10" t="s">
        <v>785</v>
      </c>
      <c r="B696" s="20" t="s">
        <v>0</v>
      </c>
      <c r="C696" s="11" t="s">
        <v>1</v>
      </c>
      <c r="D696" s="10" t="s">
        <v>93</v>
      </c>
      <c r="E696" s="12" t="s">
        <v>800</v>
      </c>
      <c r="F696" s="14" t="s">
        <v>778</v>
      </c>
      <c r="G696" s="13" t="s">
        <v>2</v>
      </c>
    </row>
    <row r="697" spans="1:7" ht="30" x14ac:dyDescent="0.25">
      <c r="A697" s="62" t="s">
        <v>843</v>
      </c>
      <c r="B697" s="21">
        <v>1</v>
      </c>
      <c r="C697" s="1" t="s">
        <v>545</v>
      </c>
      <c r="D697" s="35" t="s">
        <v>5</v>
      </c>
      <c r="E697" s="16"/>
      <c r="F697" s="15">
        <v>400</v>
      </c>
      <c r="G697" s="4">
        <f t="shared" si="16"/>
        <v>0</v>
      </c>
    </row>
    <row r="698" spans="1:7" ht="30" x14ac:dyDescent="0.25">
      <c r="A698" s="67"/>
      <c r="B698" s="21">
        <v>2</v>
      </c>
      <c r="C698" s="1" t="s">
        <v>546</v>
      </c>
      <c r="D698" s="35" t="s">
        <v>5</v>
      </c>
      <c r="E698" s="16"/>
      <c r="F698" s="15">
        <v>400</v>
      </c>
      <c r="G698" s="4">
        <f t="shared" si="16"/>
        <v>0</v>
      </c>
    </row>
    <row r="699" spans="1:7" ht="30" x14ac:dyDescent="0.25">
      <c r="A699" s="67"/>
      <c r="B699" s="21">
        <v>3</v>
      </c>
      <c r="C699" s="1" t="s">
        <v>547</v>
      </c>
      <c r="D699" s="35" t="s">
        <v>5</v>
      </c>
      <c r="E699" s="16"/>
      <c r="F699" s="15">
        <v>400</v>
      </c>
      <c r="G699" s="4">
        <f t="shared" si="16"/>
        <v>0</v>
      </c>
    </row>
    <row r="700" spans="1:7" ht="30" x14ac:dyDescent="0.25">
      <c r="A700" s="67"/>
      <c r="B700" s="21">
        <v>4</v>
      </c>
      <c r="C700" s="1" t="s">
        <v>548</v>
      </c>
      <c r="D700" s="35" t="s">
        <v>5</v>
      </c>
      <c r="E700" s="16"/>
      <c r="F700" s="15">
        <v>400</v>
      </c>
      <c r="G700" s="4">
        <f t="shared" ref="G700:G828" si="17">E700*F700</f>
        <v>0</v>
      </c>
    </row>
    <row r="701" spans="1:7" ht="30" x14ac:dyDescent="0.25">
      <c r="A701" s="67"/>
      <c r="B701" s="21">
        <v>5</v>
      </c>
      <c r="C701" s="1" t="s">
        <v>549</v>
      </c>
      <c r="D701" s="35" t="s">
        <v>5</v>
      </c>
      <c r="E701" s="16"/>
      <c r="F701" s="15">
        <v>200</v>
      </c>
      <c r="G701" s="4">
        <f t="shared" si="17"/>
        <v>0</v>
      </c>
    </row>
    <row r="702" spans="1:7" ht="30" x14ac:dyDescent="0.25">
      <c r="A702" s="67"/>
      <c r="B702" s="21">
        <v>6</v>
      </c>
      <c r="C702" s="1" t="s">
        <v>550</v>
      </c>
      <c r="D702" s="35" t="s">
        <v>5</v>
      </c>
      <c r="E702" s="16"/>
      <c r="F702" s="15">
        <v>400</v>
      </c>
      <c r="G702" s="4">
        <f t="shared" si="17"/>
        <v>0</v>
      </c>
    </row>
    <row r="703" spans="1:7" ht="30" x14ac:dyDescent="0.25">
      <c r="A703" s="63"/>
      <c r="B703" s="21">
        <v>7</v>
      </c>
      <c r="C703" s="1" t="s">
        <v>551</v>
      </c>
      <c r="D703" s="35" t="s">
        <v>5</v>
      </c>
      <c r="E703" s="16"/>
      <c r="F703" s="15">
        <v>80</v>
      </c>
      <c r="G703" s="4">
        <f t="shared" si="17"/>
        <v>0</v>
      </c>
    </row>
    <row r="704" spans="1:7" x14ac:dyDescent="0.25">
      <c r="A704" s="56" t="s">
        <v>799</v>
      </c>
      <c r="B704" s="56"/>
      <c r="C704" s="56"/>
      <c r="D704" s="56"/>
      <c r="E704" s="56"/>
      <c r="F704" s="56"/>
      <c r="G704" s="4">
        <f>SUM(G697:G703)</f>
        <v>0</v>
      </c>
    </row>
    <row r="705" spans="1:7" x14ac:dyDescent="0.25">
      <c r="A705" s="40"/>
      <c r="B705" s="25"/>
      <c r="C705" s="26"/>
      <c r="D705" s="25"/>
      <c r="E705" s="27"/>
      <c r="F705" s="28"/>
      <c r="G705" s="29"/>
    </row>
    <row r="706" spans="1:7" x14ac:dyDescent="0.25">
      <c r="A706" s="58" t="s">
        <v>967</v>
      </c>
      <c r="B706" s="58"/>
      <c r="C706" s="58"/>
      <c r="D706" s="58"/>
      <c r="E706" s="58"/>
      <c r="F706" s="58"/>
      <c r="G706" s="58"/>
    </row>
    <row r="707" spans="1:7" x14ac:dyDescent="0.25">
      <c r="A707" s="10" t="s">
        <v>785</v>
      </c>
      <c r="B707" s="20" t="s">
        <v>0</v>
      </c>
      <c r="C707" s="11" t="s">
        <v>1</v>
      </c>
      <c r="D707" s="10" t="s">
        <v>93</v>
      </c>
      <c r="E707" s="12" t="s">
        <v>800</v>
      </c>
      <c r="F707" s="14" t="s">
        <v>778</v>
      </c>
      <c r="G707" s="13" t="s">
        <v>2</v>
      </c>
    </row>
    <row r="708" spans="1:7" ht="45" x14ac:dyDescent="0.25">
      <c r="A708" s="62" t="s">
        <v>844</v>
      </c>
      <c r="B708" s="21">
        <v>1</v>
      </c>
      <c r="C708" s="1" t="s">
        <v>552</v>
      </c>
      <c r="D708" s="35" t="s">
        <v>5</v>
      </c>
      <c r="E708" s="16"/>
      <c r="F708" s="15">
        <v>2000</v>
      </c>
      <c r="G708" s="4">
        <f t="shared" si="17"/>
        <v>0</v>
      </c>
    </row>
    <row r="709" spans="1:7" ht="45" x14ac:dyDescent="0.25">
      <c r="A709" s="67"/>
      <c r="B709" s="21">
        <v>2</v>
      </c>
      <c r="C709" s="1" t="s">
        <v>553</v>
      </c>
      <c r="D709" s="35" t="s">
        <v>5</v>
      </c>
      <c r="E709" s="16"/>
      <c r="F709" s="15">
        <v>2000</v>
      </c>
      <c r="G709" s="4">
        <f t="shared" si="17"/>
        <v>0</v>
      </c>
    </row>
    <row r="710" spans="1:7" ht="45" x14ac:dyDescent="0.25">
      <c r="A710" s="63"/>
      <c r="B710" s="21">
        <v>3</v>
      </c>
      <c r="C710" s="1" t="s">
        <v>554</v>
      </c>
      <c r="D710" s="35" t="s">
        <v>5</v>
      </c>
      <c r="E710" s="16"/>
      <c r="F710" s="15">
        <v>2000</v>
      </c>
      <c r="G710" s="4">
        <f t="shared" si="17"/>
        <v>0</v>
      </c>
    </row>
    <row r="711" spans="1:7" x14ac:dyDescent="0.25">
      <c r="A711" s="56" t="s">
        <v>799</v>
      </c>
      <c r="B711" s="56"/>
      <c r="C711" s="56"/>
      <c r="D711" s="56"/>
      <c r="E711" s="56"/>
      <c r="F711" s="56"/>
      <c r="G711" s="4">
        <f>SUM(G708:G710)</f>
        <v>0</v>
      </c>
    </row>
    <row r="712" spans="1:7" x14ac:dyDescent="0.25">
      <c r="A712" s="40"/>
      <c r="B712" s="25"/>
      <c r="C712" s="26"/>
      <c r="D712" s="25"/>
      <c r="E712" s="27"/>
      <c r="F712" s="28"/>
      <c r="G712" s="29"/>
    </row>
    <row r="713" spans="1:7" x14ac:dyDescent="0.25">
      <c r="A713" s="58" t="s">
        <v>968</v>
      </c>
      <c r="B713" s="58"/>
      <c r="C713" s="58"/>
      <c r="D713" s="58"/>
      <c r="E713" s="58"/>
      <c r="F713" s="58"/>
      <c r="G713" s="58"/>
    </row>
    <row r="714" spans="1:7" x14ac:dyDescent="0.25">
      <c r="A714" s="10" t="s">
        <v>785</v>
      </c>
      <c r="B714" s="20" t="s">
        <v>0</v>
      </c>
      <c r="C714" s="11" t="s">
        <v>1</v>
      </c>
      <c r="D714" s="10" t="s">
        <v>93</v>
      </c>
      <c r="E714" s="12" t="s">
        <v>800</v>
      </c>
      <c r="F714" s="14" t="s">
        <v>778</v>
      </c>
      <c r="G714" s="13" t="s">
        <v>2</v>
      </c>
    </row>
    <row r="715" spans="1:7" ht="45" x14ac:dyDescent="0.25">
      <c r="A715" s="62" t="s">
        <v>845</v>
      </c>
      <c r="B715" s="21">
        <v>1</v>
      </c>
      <c r="C715" s="1" t="s">
        <v>555</v>
      </c>
      <c r="D715" s="35" t="s">
        <v>5</v>
      </c>
      <c r="E715" s="16"/>
      <c r="F715" s="15">
        <v>800</v>
      </c>
      <c r="G715" s="4">
        <f t="shared" si="17"/>
        <v>0</v>
      </c>
    </row>
    <row r="716" spans="1:7" ht="45" x14ac:dyDescent="0.25">
      <c r="A716" s="67"/>
      <c r="B716" s="21">
        <v>2</v>
      </c>
      <c r="C716" s="1" t="s">
        <v>556</v>
      </c>
      <c r="D716" s="35" t="s">
        <v>5</v>
      </c>
      <c r="E716" s="16"/>
      <c r="F716" s="15">
        <v>800</v>
      </c>
      <c r="G716" s="4">
        <f t="shared" si="17"/>
        <v>0</v>
      </c>
    </row>
    <row r="717" spans="1:7" ht="45" x14ac:dyDescent="0.25">
      <c r="A717" s="63"/>
      <c r="B717" s="21">
        <v>3</v>
      </c>
      <c r="C717" s="1" t="s">
        <v>557</v>
      </c>
      <c r="D717" s="35" t="s">
        <v>5</v>
      </c>
      <c r="E717" s="16"/>
      <c r="F717" s="15">
        <v>800</v>
      </c>
      <c r="G717" s="4">
        <f t="shared" si="17"/>
        <v>0</v>
      </c>
    </row>
    <row r="718" spans="1:7" x14ac:dyDescent="0.25">
      <c r="A718" s="56" t="s">
        <v>799</v>
      </c>
      <c r="B718" s="56"/>
      <c r="C718" s="56"/>
      <c r="D718" s="56"/>
      <c r="E718" s="56"/>
      <c r="F718" s="56"/>
      <c r="G718" s="4">
        <f>SUM(G715:G717)</f>
        <v>0</v>
      </c>
    </row>
    <row r="719" spans="1:7" x14ac:dyDescent="0.25">
      <c r="A719" s="40"/>
      <c r="B719" s="25"/>
      <c r="C719" s="26"/>
      <c r="D719" s="25"/>
      <c r="E719" s="27"/>
      <c r="F719" s="28"/>
      <c r="G719" s="29"/>
    </row>
    <row r="720" spans="1:7" x14ac:dyDescent="0.25">
      <c r="A720" s="58" t="s">
        <v>969</v>
      </c>
      <c r="B720" s="58"/>
      <c r="C720" s="58"/>
      <c r="D720" s="58"/>
      <c r="E720" s="58"/>
      <c r="F720" s="58"/>
      <c r="G720" s="58"/>
    </row>
    <row r="721" spans="1:7" x14ac:dyDescent="0.25">
      <c r="A721" s="10" t="s">
        <v>785</v>
      </c>
      <c r="B721" s="20" t="s">
        <v>0</v>
      </c>
      <c r="C721" s="11" t="s">
        <v>1</v>
      </c>
      <c r="D721" s="10" t="s">
        <v>93</v>
      </c>
      <c r="E721" s="12" t="s">
        <v>800</v>
      </c>
      <c r="F721" s="14" t="s">
        <v>778</v>
      </c>
      <c r="G721" s="13" t="s">
        <v>2</v>
      </c>
    </row>
    <row r="722" spans="1:7" ht="60" x14ac:dyDescent="0.25">
      <c r="A722" s="62" t="s">
        <v>846</v>
      </c>
      <c r="B722" s="21">
        <v>1</v>
      </c>
      <c r="C722" s="1" t="s">
        <v>558</v>
      </c>
      <c r="D722" s="35" t="s">
        <v>5</v>
      </c>
      <c r="E722" s="16"/>
      <c r="F722" s="15">
        <v>800</v>
      </c>
      <c r="G722" s="4">
        <f t="shared" si="17"/>
        <v>0</v>
      </c>
    </row>
    <row r="723" spans="1:7" ht="60" x14ac:dyDescent="0.25">
      <c r="A723" s="67"/>
      <c r="B723" s="21">
        <v>2</v>
      </c>
      <c r="C723" s="1" t="s">
        <v>559</v>
      </c>
      <c r="D723" s="35" t="s">
        <v>5</v>
      </c>
      <c r="E723" s="16"/>
      <c r="F723" s="15">
        <v>800</v>
      </c>
      <c r="G723" s="4">
        <f t="shared" si="17"/>
        <v>0</v>
      </c>
    </row>
    <row r="724" spans="1:7" ht="60" x14ac:dyDescent="0.25">
      <c r="A724" s="67"/>
      <c r="B724" s="21">
        <v>3</v>
      </c>
      <c r="C724" s="1" t="s">
        <v>560</v>
      </c>
      <c r="D724" s="35" t="s">
        <v>5</v>
      </c>
      <c r="E724" s="16"/>
      <c r="F724" s="15">
        <v>1200</v>
      </c>
      <c r="G724" s="4">
        <f t="shared" si="17"/>
        <v>0</v>
      </c>
    </row>
    <row r="725" spans="1:7" ht="60" x14ac:dyDescent="0.25">
      <c r="A725" s="67"/>
      <c r="B725" s="21">
        <v>4</v>
      </c>
      <c r="C725" s="1" t="s">
        <v>561</v>
      </c>
      <c r="D725" s="35" t="s">
        <v>5</v>
      </c>
      <c r="E725" s="16"/>
      <c r="F725" s="15">
        <v>1200</v>
      </c>
      <c r="G725" s="4">
        <f t="shared" si="17"/>
        <v>0</v>
      </c>
    </row>
    <row r="726" spans="1:7" ht="60" x14ac:dyDescent="0.25">
      <c r="A726" s="63"/>
      <c r="B726" s="21">
        <v>5</v>
      </c>
      <c r="C726" s="1" t="s">
        <v>562</v>
      </c>
      <c r="D726" s="35" t="s">
        <v>5</v>
      </c>
      <c r="E726" s="16"/>
      <c r="F726" s="15">
        <v>800</v>
      </c>
      <c r="G726" s="4">
        <f t="shared" si="17"/>
        <v>0</v>
      </c>
    </row>
    <row r="727" spans="1:7" x14ac:dyDescent="0.25">
      <c r="A727" s="56" t="s">
        <v>799</v>
      </c>
      <c r="B727" s="56"/>
      <c r="C727" s="56"/>
      <c r="D727" s="56"/>
      <c r="E727" s="56"/>
      <c r="F727" s="56"/>
      <c r="G727" s="4">
        <f>SUM(G722:G726)</f>
        <v>0</v>
      </c>
    </row>
    <row r="728" spans="1:7" x14ac:dyDescent="0.25">
      <c r="A728" s="40"/>
      <c r="B728" s="25"/>
      <c r="C728" s="26"/>
      <c r="D728" s="25"/>
      <c r="E728" s="27"/>
      <c r="F728" s="28"/>
      <c r="G728" s="29"/>
    </row>
    <row r="729" spans="1:7" x14ac:dyDescent="0.25">
      <c r="A729" s="58" t="s">
        <v>970</v>
      </c>
      <c r="B729" s="58"/>
      <c r="C729" s="58"/>
      <c r="D729" s="58"/>
      <c r="E729" s="58"/>
      <c r="F729" s="58"/>
      <c r="G729" s="58"/>
    </row>
    <row r="730" spans="1:7" x14ac:dyDescent="0.25">
      <c r="A730" s="10" t="s">
        <v>785</v>
      </c>
      <c r="B730" s="20" t="s">
        <v>0</v>
      </c>
      <c r="C730" s="11" t="s">
        <v>1</v>
      </c>
      <c r="D730" s="10" t="s">
        <v>93</v>
      </c>
      <c r="E730" s="12" t="s">
        <v>800</v>
      </c>
      <c r="F730" s="14" t="s">
        <v>778</v>
      </c>
      <c r="G730" s="13" t="s">
        <v>2</v>
      </c>
    </row>
    <row r="731" spans="1:7" ht="30" x14ac:dyDescent="0.25">
      <c r="A731" s="62" t="s">
        <v>847</v>
      </c>
      <c r="B731" s="21">
        <v>1</v>
      </c>
      <c r="C731" s="1" t="s">
        <v>563</v>
      </c>
      <c r="D731" s="35" t="s">
        <v>93</v>
      </c>
      <c r="E731" s="16"/>
      <c r="F731" s="15">
        <v>40</v>
      </c>
      <c r="G731" s="4">
        <f t="shared" si="17"/>
        <v>0</v>
      </c>
    </row>
    <row r="732" spans="1:7" ht="30" x14ac:dyDescent="0.25">
      <c r="A732" s="67"/>
      <c r="B732" s="21">
        <v>2</v>
      </c>
      <c r="C732" s="1" t="s">
        <v>564</v>
      </c>
      <c r="D732" s="35" t="s">
        <v>93</v>
      </c>
      <c r="E732" s="16"/>
      <c r="F732" s="15">
        <v>40</v>
      </c>
      <c r="G732" s="4">
        <f t="shared" si="17"/>
        <v>0</v>
      </c>
    </row>
    <row r="733" spans="1:7" ht="30" x14ac:dyDescent="0.25">
      <c r="A733" s="67"/>
      <c r="B733" s="21">
        <v>3</v>
      </c>
      <c r="C733" s="1" t="s">
        <v>565</v>
      </c>
      <c r="D733" s="35" t="s">
        <v>93</v>
      </c>
      <c r="E733" s="16"/>
      <c r="F733" s="15">
        <v>40</v>
      </c>
      <c r="G733" s="4">
        <f t="shared" si="17"/>
        <v>0</v>
      </c>
    </row>
    <row r="734" spans="1:7" ht="30" x14ac:dyDescent="0.25">
      <c r="A734" s="67"/>
      <c r="B734" s="21">
        <v>4</v>
      </c>
      <c r="C734" s="1" t="s">
        <v>566</v>
      </c>
      <c r="D734" s="35" t="s">
        <v>93</v>
      </c>
      <c r="E734" s="16"/>
      <c r="F734" s="15">
        <v>40</v>
      </c>
      <c r="G734" s="4">
        <f t="shared" si="17"/>
        <v>0</v>
      </c>
    </row>
    <row r="735" spans="1:7" ht="30" x14ac:dyDescent="0.25">
      <c r="A735" s="67"/>
      <c r="B735" s="21">
        <v>5</v>
      </c>
      <c r="C735" s="1" t="s">
        <v>567</v>
      </c>
      <c r="D735" s="35" t="s">
        <v>93</v>
      </c>
      <c r="E735" s="16"/>
      <c r="F735" s="15">
        <v>40</v>
      </c>
      <c r="G735" s="4">
        <f t="shared" si="17"/>
        <v>0</v>
      </c>
    </row>
    <row r="736" spans="1:7" ht="30" x14ac:dyDescent="0.25">
      <c r="A736" s="67"/>
      <c r="B736" s="21">
        <v>6</v>
      </c>
      <c r="C736" s="1" t="s">
        <v>568</v>
      </c>
      <c r="D736" s="35" t="s">
        <v>93</v>
      </c>
      <c r="E736" s="16"/>
      <c r="F736" s="15">
        <v>40</v>
      </c>
      <c r="G736" s="4">
        <f t="shared" si="17"/>
        <v>0</v>
      </c>
    </row>
    <row r="737" spans="1:7" x14ac:dyDescent="0.25">
      <c r="A737" s="67"/>
      <c r="B737" s="21">
        <v>7</v>
      </c>
      <c r="C737" s="1" t="s">
        <v>569</v>
      </c>
      <c r="D737" s="35" t="s">
        <v>93</v>
      </c>
      <c r="E737" s="16"/>
      <c r="F737" s="15">
        <v>40</v>
      </c>
      <c r="G737" s="4">
        <f t="shared" si="17"/>
        <v>0</v>
      </c>
    </row>
    <row r="738" spans="1:7" x14ac:dyDescent="0.25">
      <c r="A738" s="67"/>
      <c r="B738" s="21">
        <v>8</v>
      </c>
      <c r="C738" s="1" t="s">
        <v>570</v>
      </c>
      <c r="D738" s="35" t="s">
        <v>93</v>
      </c>
      <c r="E738" s="16"/>
      <c r="F738" s="15">
        <v>40</v>
      </c>
      <c r="G738" s="4">
        <f t="shared" si="17"/>
        <v>0</v>
      </c>
    </row>
    <row r="739" spans="1:7" x14ac:dyDescent="0.25">
      <c r="A739" s="63"/>
      <c r="B739" s="21">
        <v>9</v>
      </c>
      <c r="C739" s="1" t="s">
        <v>571</v>
      </c>
      <c r="D739" s="35" t="s">
        <v>93</v>
      </c>
      <c r="E739" s="16"/>
      <c r="F739" s="15">
        <v>40</v>
      </c>
      <c r="G739" s="4">
        <f t="shared" si="17"/>
        <v>0</v>
      </c>
    </row>
    <row r="740" spans="1:7" x14ac:dyDescent="0.25">
      <c r="A740" s="56" t="s">
        <v>799</v>
      </c>
      <c r="B740" s="56"/>
      <c r="C740" s="56"/>
      <c r="D740" s="56"/>
      <c r="E740" s="56"/>
      <c r="F740" s="56"/>
      <c r="G740" s="4">
        <f>SUM(G731:G739)</f>
        <v>0</v>
      </c>
    </row>
    <row r="741" spans="1:7" x14ac:dyDescent="0.25">
      <c r="A741" s="40"/>
      <c r="B741" s="25"/>
      <c r="C741" s="26"/>
      <c r="D741" s="25"/>
      <c r="E741" s="27"/>
      <c r="F741" s="28"/>
      <c r="G741" s="29"/>
    </row>
    <row r="742" spans="1:7" x14ac:dyDescent="0.25">
      <c r="A742" s="58" t="s">
        <v>971</v>
      </c>
      <c r="B742" s="58"/>
      <c r="C742" s="58"/>
      <c r="D742" s="58"/>
      <c r="E742" s="58"/>
      <c r="F742" s="58"/>
      <c r="G742" s="58"/>
    </row>
    <row r="743" spans="1:7" x14ac:dyDescent="0.25">
      <c r="A743" s="10" t="s">
        <v>785</v>
      </c>
      <c r="B743" s="20" t="s">
        <v>0</v>
      </c>
      <c r="C743" s="11" t="s">
        <v>1</v>
      </c>
      <c r="D743" s="10" t="s">
        <v>93</v>
      </c>
      <c r="E743" s="12" t="s">
        <v>800</v>
      </c>
      <c r="F743" s="14" t="s">
        <v>778</v>
      </c>
      <c r="G743" s="13" t="s">
        <v>2</v>
      </c>
    </row>
    <row r="744" spans="1:7" x14ac:dyDescent="0.25">
      <c r="A744" s="36" t="s">
        <v>848</v>
      </c>
      <c r="B744" s="22">
        <v>1</v>
      </c>
      <c r="C744" s="2" t="s">
        <v>572</v>
      </c>
      <c r="D744" s="36" t="s">
        <v>93</v>
      </c>
      <c r="E744" s="17"/>
      <c r="F744" s="15">
        <v>80</v>
      </c>
      <c r="G744" s="18">
        <f t="shared" si="17"/>
        <v>0</v>
      </c>
    </row>
    <row r="745" spans="1:7" x14ac:dyDescent="0.25">
      <c r="A745" s="41"/>
      <c r="B745" s="31"/>
      <c r="C745" s="32"/>
      <c r="D745" s="31"/>
      <c r="E745" s="33"/>
      <c r="F745" s="28"/>
      <c r="G745" s="34"/>
    </row>
    <row r="746" spans="1:7" x14ac:dyDescent="0.25">
      <c r="A746" s="58" t="s">
        <v>972</v>
      </c>
      <c r="B746" s="58"/>
      <c r="C746" s="58"/>
      <c r="D746" s="58"/>
      <c r="E746" s="58"/>
      <c r="F746" s="58"/>
      <c r="G746" s="58"/>
    </row>
    <row r="747" spans="1:7" x14ac:dyDescent="0.25">
      <c r="A747" s="10" t="s">
        <v>785</v>
      </c>
      <c r="B747" s="20" t="s">
        <v>0</v>
      </c>
      <c r="C747" s="11" t="s">
        <v>1</v>
      </c>
      <c r="D747" s="10" t="s">
        <v>93</v>
      </c>
      <c r="E747" s="12" t="s">
        <v>800</v>
      </c>
      <c r="F747" s="14" t="s">
        <v>778</v>
      </c>
      <c r="G747" s="13" t="s">
        <v>2</v>
      </c>
    </row>
    <row r="748" spans="1:7" ht="30" x14ac:dyDescent="0.25">
      <c r="A748" s="62" t="s">
        <v>849</v>
      </c>
      <c r="B748" s="21">
        <v>1</v>
      </c>
      <c r="C748" s="1" t="s">
        <v>573</v>
      </c>
      <c r="D748" s="35" t="s">
        <v>93</v>
      </c>
      <c r="E748" s="16"/>
      <c r="F748" s="15">
        <v>40</v>
      </c>
      <c r="G748" s="4">
        <f t="shared" si="17"/>
        <v>0</v>
      </c>
    </row>
    <row r="749" spans="1:7" ht="30" x14ac:dyDescent="0.25">
      <c r="A749" s="67"/>
      <c r="B749" s="21">
        <v>2</v>
      </c>
      <c r="C749" s="1" t="s">
        <v>574</v>
      </c>
      <c r="D749" s="35" t="s">
        <v>93</v>
      </c>
      <c r="E749" s="16"/>
      <c r="F749" s="15">
        <v>40</v>
      </c>
      <c r="G749" s="4">
        <f t="shared" si="17"/>
        <v>0</v>
      </c>
    </row>
    <row r="750" spans="1:7" ht="30" x14ac:dyDescent="0.25">
      <c r="A750" s="67"/>
      <c r="B750" s="21">
        <v>3</v>
      </c>
      <c r="C750" s="1" t="s">
        <v>575</v>
      </c>
      <c r="D750" s="35" t="s">
        <v>93</v>
      </c>
      <c r="E750" s="16"/>
      <c r="F750" s="15">
        <v>40</v>
      </c>
      <c r="G750" s="4">
        <f t="shared" si="17"/>
        <v>0</v>
      </c>
    </row>
    <row r="751" spans="1:7" ht="30" x14ac:dyDescent="0.25">
      <c r="A751" s="67"/>
      <c r="B751" s="21">
        <v>4</v>
      </c>
      <c r="C751" s="1" t="s">
        <v>576</v>
      </c>
      <c r="D751" s="35" t="s">
        <v>93</v>
      </c>
      <c r="E751" s="16"/>
      <c r="F751" s="15">
        <v>40</v>
      </c>
      <c r="G751" s="4">
        <f t="shared" si="17"/>
        <v>0</v>
      </c>
    </row>
    <row r="752" spans="1:7" ht="30" x14ac:dyDescent="0.25">
      <c r="A752" s="67"/>
      <c r="B752" s="21">
        <v>5</v>
      </c>
      <c r="C752" s="1" t="s">
        <v>577</v>
      </c>
      <c r="D752" s="35" t="s">
        <v>93</v>
      </c>
      <c r="E752" s="16"/>
      <c r="F752" s="15">
        <v>40</v>
      </c>
      <c r="G752" s="4">
        <f t="shared" si="17"/>
        <v>0</v>
      </c>
    </row>
    <row r="753" spans="1:7" ht="30" x14ac:dyDescent="0.25">
      <c r="A753" s="67"/>
      <c r="B753" s="21">
        <v>6</v>
      </c>
      <c r="C753" s="1" t="s">
        <v>578</v>
      </c>
      <c r="D753" s="35" t="s">
        <v>93</v>
      </c>
      <c r="E753" s="16"/>
      <c r="F753" s="15">
        <v>40</v>
      </c>
      <c r="G753" s="4">
        <f t="shared" si="17"/>
        <v>0</v>
      </c>
    </row>
    <row r="754" spans="1:7" x14ac:dyDescent="0.25">
      <c r="A754" s="67"/>
      <c r="B754" s="21">
        <v>7</v>
      </c>
      <c r="C754" s="1" t="s">
        <v>579</v>
      </c>
      <c r="D754" s="35" t="s">
        <v>93</v>
      </c>
      <c r="E754" s="16"/>
      <c r="F754" s="15">
        <v>40</v>
      </c>
      <c r="G754" s="4">
        <f t="shared" si="17"/>
        <v>0</v>
      </c>
    </row>
    <row r="755" spans="1:7" x14ac:dyDescent="0.25">
      <c r="A755" s="67"/>
      <c r="B755" s="21">
        <v>8</v>
      </c>
      <c r="C755" s="1" t="s">
        <v>580</v>
      </c>
      <c r="D755" s="35" t="s">
        <v>93</v>
      </c>
      <c r="E755" s="16"/>
      <c r="F755" s="15">
        <v>40</v>
      </c>
      <c r="G755" s="4">
        <f t="shared" si="17"/>
        <v>0</v>
      </c>
    </row>
    <row r="756" spans="1:7" x14ac:dyDescent="0.25">
      <c r="A756" s="67"/>
      <c r="B756" s="21">
        <v>9</v>
      </c>
      <c r="C756" s="1" t="s">
        <v>581</v>
      </c>
      <c r="D756" s="35" t="s">
        <v>93</v>
      </c>
      <c r="E756" s="16"/>
      <c r="F756" s="15">
        <v>40</v>
      </c>
      <c r="G756" s="4">
        <f t="shared" si="17"/>
        <v>0</v>
      </c>
    </row>
    <row r="757" spans="1:7" x14ac:dyDescent="0.25">
      <c r="A757" s="67"/>
      <c r="B757" s="21">
        <v>10</v>
      </c>
      <c r="C757" s="1" t="s">
        <v>582</v>
      </c>
      <c r="D757" s="35" t="s">
        <v>93</v>
      </c>
      <c r="E757" s="16"/>
      <c r="F757" s="15">
        <v>40</v>
      </c>
      <c r="G757" s="4">
        <f t="shared" si="17"/>
        <v>0</v>
      </c>
    </row>
    <row r="758" spans="1:7" x14ac:dyDescent="0.25">
      <c r="A758" s="63"/>
      <c r="B758" s="21">
        <v>11</v>
      </c>
      <c r="C758" s="1" t="s">
        <v>583</v>
      </c>
      <c r="D758" s="35" t="s">
        <v>93</v>
      </c>
      <c r="E758" s="16"/>
      <c r="F758" s="15">
        <v>40</v>
      </c>
      <c r="G758" s="4">
        <f t="shared" si="17"/>
        <v>0</v>
      </c>
    </row>
    <row r="759" spans="1:7" x14ac:dyDescent="0.25">
      <c r="A759" s="56" t="s">
        <v>799</v>
      </c>
      <c r="B759" s="56"/>
      <c r="C759" s="56"/>
      <c r="D759" s="56"/>
      <c r="E759" s="56"/>
      <c r="F759" s="56"/>
      <c r="G759" s="4">
        <f>SUM(G748:G758)</f>
        <v>0</v>
      </c>
    </row>
    <row r="760" spans="1:7" x14ac:dyDescent="0.25">
      <c r="A760" s="40"/>
      <c r="B760" s="25"/>
      <c r="C760" s="25"/>
      <c r="D760" s="25"/>
      <c r="E760" s="25"/>
      <c r="F760" s="25"/>
      <c r="G760" s="29"/>
    </row>
    <row r="761" spans="1:7" x14ac:dyDescent="0.25">
      <c r="A761" s="58" t="s">
        <v>973</v>
      </c>
      <c r="B761" s="58"/>
      <c r="C761" s="58"/>
      <c r="D761" s="58"/>
      <c r="E761" s="58"/>
      <c r="F761" s="58"/>
      <c r="G761" s="58"/>
    </row>
    <row r="762" spans="1:7" x14ac:dyDescent="0.25">
      <c r="A762" s="10" t="s">
        <v>785</v>
      </c>
      <c r="B762" s="20" t="s">
        <v>0</v>
      </c>
      <c r="C762" s="11" t="s">
        <v>1</v>
      </c>
      <c r="D762" s="10" t="s">
        <v>93</v>
      </c>
      <c r="E762" s="12" t="s">
        <v>800</v>
      </c>
      <c r="F762" s="14" t="s">
        <v>778</v>
      </c>
      <c r="G762" s="13" t="s">
        <v>2</v>
      </c>
    </row>
    <row r="763" spans="1:7" ht="30" x14ac:dyDescent="0.25">
      <c r="A763" s="62" t="s">
        <v>850</v>
      </c>
      <c r="B763" s="21">
        <v>1</v>
      </c>
      <c r="C763" s="1" t="s">
        <v>573</v>
      </c>
      <c r="D763" s="38" t="s">
        <v>93</v>
      </c>
      <c r="E763" s="16"/>
      <c r="F763" s="15">
        <v>360</v>
      </c>
      <c r="G763" s="4">
        <f t="shared" ref="G763:G773" si="18">E763*F763</f>
        <v>0</v>
      </c>
    </row>
    <row r="764" spans="1:7" ht="30" x14ac:dyDescent="0.25">
      <c r="A764" s="67"/>
      <c r="B764" s="21">
        <v>2</v>
      </c>
      <c r="C764" s="1" t="s">
        <v>574</v>
      </c>
      <c r="D764" s="38" t="s">
        <v>93</v>
      </c>
      <c r="E764" s="16"/>
      <c r="F764" s="15">
        <v>360</v>
      </c>
      <c r="G764" s="4">
        <f t="shared" si="18"/>
        <v>0</v>
      </c>
    </row>
    <row r="765" spans="1:7" ht="30" x14ac:dyDescent="0.25">
      <c r="A765" s="67"/>
      <c r="B765" s="21">
        <v>3</v>
      </c>
      <c r="C765" s="1" t="s">
        <v>575</v>
      </c>
      <c r="D765" s="38" t="s">
        <v>93</v>
      </c>
      <c r="E765" s="16"/>
      <c r="F765" s="15">
        <v>360</v>
      </c>
      <c r="G765" s="4">
        <f t="shared" si="18"/>
        <v>0</v>
      </c>
    </row>
    <row r="766" spans="1:7" ht="30" x14ac:dyDescent="0.25">
      <c r="A766" s="67"/>
      <c r="B766" s="21">
        <v>4</v>
      </c>
      <c r="C766" s="1" t="s">
        <v>576</v>
      </c>
      <c r="D766" s="38" t="s">
        <v>93</v>
      </c>
      <c r="E766" s="16"/>
      <c r="F766" s="15">
        <v>360</v>
      </c>
      <c r="G766" s="4">
        <f t="shared" si="18"/>
        <v>0</v>
      </c>
    </row>
    <row r="767" spans="1:7" ht="30" x14ac:dyDescent="0.25">
      <c r="A767" s="67"/>
      <c r="B767" s="21">
        <v>5</v>
      </c>
      <c r="C767" s="1" t="s">
        <v>577</v>
      </c>
      <c r="D767" s="38" t="s">
        <v>93</v>
      </c>
      <c r="E767" s="16"/>
      <c r="F767" s="15">
        <v>360</v>
      </c>
      <c r="G767" s="4">
        <f t="shared" si="18"/>
        <v>0</v>
      </c>
    </row>
    <row r="768" spans="1:7" ht="30" x14ac:dyDescent="0.25">
      <c r="A768" s="67"/>
      <c r="B768" s="21">
        <v>6</v>
      </c>
      <c r="C768" s="1" t="s">
        <v>578</v>
      </c>
      <c r="D768" s="38" t="s">
        <v>93</v>
      </c>
      <c r="E768" s="16"/>
      <c r="F768" s="15">
        <v>360</v>
      </c>
      <c r="G768" s="4">
        <f t="shared" si="18"/>
        <v>0</v>
      </c>
    </row>
    <row r="769" spans="1:7" x14ac:dyDescent="0.25">
      <c r="A769" s="67"/>
      <c r="B769" s="21">
        <v>7</v>
      </c>
      <c r="C769" s="1" t="s">
        <v>579</v>
      </c>
      <c r="D769" s="38" t="s">
        <v>93</v>
      </c>
      <c r="E769" s="16"/>
      <c r="F769" s="15">
        <v>360</v>
      </c>
      <c r="G769" s="4">
        <f t="shared" si="18"/>
        <v>0</v>
      </c>
    </row>
    <row r="770" spans="1:7" x14ac:dyDescent="0.25">
      <c r="A770" s="67"/>
      <c r="B770" s="21">
        <v>8</v>
      </c>
      <c r="C770" s="1" t="s">
        <v>580</v>
      </c>
      <c r="D770" s="38" t="s">
        <v>93</v>
      </c>
      <c r="E770" s="16"/>
      <c r="F770" s="15">
        <v>360</v>
      </c>
      <c r="G770" s="4">
        <f t="shared" si="18"/>
        <v>0</v>
      </c>
    </row>
    <row r="771" spans="1:7" x14ac:dyDescent="0.25">
      <c r="A771" s="67"/>
      <c r="B771" s="21">
        <v>9</v>
      </c>
      <c r="C771" s="1" t="s">
        <v>581</v>
      </c>
      <c r="D771" s="38" t="s">
        <v>93</v>
      </c>
      <c r="E771" s="16"/>
      <c r="F771" s="15">
        <v>360</v>
      </c>
      <c r="G771" s="4">
        <f t="shared" si="18"/>
        <v>0</v>
      </c>
    </row>
    <row r="772" spans="1:7" x14ac:dyDescent="0.25">
      <c r="A772" s="67"/>
      <c r="B772" s="21">
        <v>10</v>
      </c>
      <c r="C772" s="1" t="s">
        <v>582</v>
      </c>
      <c r="D772" s="38" t="s">
        <v>93</v>
      </c>
      <c r="E772" s="16"/>
      <c r="F772" s="15">
        <v>360</v>
      </c>
      <c r="G772" s="4">
        <f t="shared" si="18"/>
        <v>0</v>
      </c>
    </row>
    <row r="773" spans="1:7" x14ac:dyDescent="0.25">
      <c r="A773" s="63"/>
      <c r="B773" s="21">
        <v>11</v>
      </c>
      <c r="C773" s="1" t="s">
        <v>583</v>
      </c>
      <c r="D773" s="38" t="s">
        <v>93</v>
      </c>
      <c r="E773" s="16"/>
      <c r="F773" s="15">
        <v>360</v>
      </c>
      <c r="G773" s="4">
        <f t="shared" si="18"/>
        <v>0</v>
      </c>
    </row>
    <row r="774" spans="1:7" x14ac:dyDescent="0.25">
      <c r="A774" s="56" t="s">
        <v>799</v>
      </c>
      <c r="B774" s="56"/>
      <c r="C774" s="56"/>
      <c r="D774" s="56"/>
      <c r="E774" s="56"/>
      <c r="F774" s="56"/>
      <c r="G774" s="4">
        <f>SUM(G763:G773)</f>
        <v>0</v>
      </c>
    </row>
    <row r="775" spans="1:7" x14ac:dyDescent="0.25">
      <c r="A775" s="40"/>
      <c r="B775" s="25"/>
      <c r="C775" s="26"/>
      <c r="D775" s="25"/>
      <c r="E775" s="27"/>
      <c r="F775" s="28"/>
      <c r="G775" s="29"/>
    </row>
    <row r="776" spans="1:7" x14ac:dyDescent="0.25">
      <c r="A776" s="58" t="s">
        <v>974</v>
      </c>
      <c r="B776" s="58"/>
      <c r="C776" s="58"/>
      <c r="D776" s="58"/>
      <c r="E776" s="58"/>
      <c r="F776" s="58"/>
      <c r="G776" s="58"/>
    </row>
    <row r="777" spans="1:7" x14ac:dyDescent="0.25">
      <c r="A777" s="10" t="s">
        <v>785</v>
      </c>
      <c r="B777" s="20" t="s">
        <v>0</v>
      </c>
      <c r="C777" s="11" t="s">
        <v>1</v>
      </c>
      <c r="D777" s="10" t="s">
        <v>93</v>
      </c>
      <c r="E777" s="12" t="s">
        <v>800</v>
      </c>
      <c r="F777" s="14" t="s">
        <v>778</v>
      </c>
      <c r="G777" s="13" t="s">
        <v>2</v>
      </c>
    </row>
    <row r="778" spans="1:7" ht="30" x14ac:dyDescent="0.25">
      <c r="A778" s="62" t="s">
        <v>851</v>
      </c>
      <c r="B778" s="21">
        <v>1</v>
      </c>
      <c r="C778" s="1" t="s">
        <v>584</v>
      </c>
      <c r="D778" s="35" t="s">
        <v>93</v>
      </c>
      <c r="E778" s="16"/>
      <c r="F778" s="15">
        <v>80</v>
      </c>
      <c r="G778" s="4">
        <f t="shared" si="17"/>
        <v>0</v>
      </c>
    </row>
    <row r="779" spans="1:7" ht="30" x14ac:dyDescent="0.25">
      <c r="A779" s="67"/>
      <c r="B779" s="21">
        <v>2</v>
      </c>
      <c r="C779" s="1" t="s">
        <v>585</v>
      </c>
      <c r="D779" s="35" t="s">
        <v>93</v>
      </c>
      <c r="E779" s="16"/>
      <c r="F779" s="15">
        <v>80</v>
      </c>
      <c r="G779" s="4">
        <f t="shared" si="17"/>
        <v>0</v>
      </c>
    </row>
    <row r="780" spans="1:7" ht="30" x14ac:dyDescent="0.25">
      <c r="A780" s="67"/>
      <c r="B780" s="21">
        <v>3</v>
      </c>
      <c r="C780" s="1" t="s">
        <v>586</v>
      </c>
      <c r="D780" s="35" t="s">
        <v>93</v>
      </c>
      <c r="E780" s="16"/>
      <c r="F780" s="15">
        <v>80</v>
      </c>
      <c r="G780" s="4">
        <f t="shared" si="17"/>
        <v>0</v>
      </c>
    </row>
    <row r="781" spans="1:7" ht="30" x14ac:dyDescent="0.25">
      <c r="A781" s="67"/>
      <c r="B781" s="21">
        <v>4</v>
      </c>
      <c r="C781" s="1" t="s">
        <v>597</v>
      </c>
      <c r="D781" s="35" t="s">
        <v>93</v>
      </c>
      <c r="E781" s="16"/>
      <c r="F781" s="15">
        <v>800</v>
      </c>
      <c r="G781" s="4">
        <f>E781*F781</f>
        <v>0</v>
      </c>
    </row>
    <row r="782" spans="1:7" ht="30" x14ac:dyDescent="0.25">
      <c r="A782" s="63"/>
      <c r="B782" s="21">
        <v>5</v>
      </c>
      <c r="C782" s="1" t="s">
        <v>598</v>
      </c>
      <c r="D782" s="35" t="s">
        <v>93</v>
      </c>
      <c r="E782" s="16"/>
      <c r="F782" s="15">
        <v>600</v>
      </c>
      <c r="G782" s="4">
        <f>E782*F782</f>
        <v>0</v>
      </c>
    </row>
    <row r="783" spans="1:7" x14ac:dyDescent="0.25">
      <c r="A783" s="56" t="s">
        <v>799</v>
      </c>
      <c r="B783" s="56"/>
      <c r="C783" s="56"/>
      <c r="D783" s="56"/>
      <c r="E783" s="56"/>
      <c r="F783" s="56"/>
      <c r="G783" s="4">
        <f>SUM(G778:G782)</f>
        <v>0</v>
      </c>
    </row>
    <row r="784" spans="1:7" x14ac:dyDescent="0.25">
      <c r="A784" s="40"/>
      <c r="B784" s="25"/>
      <c r="C784" s="26"/>
      <c r="D784" s="25"/>
      <c r="E784" s="27"/>
      <c r="F784" s="28"/>
      <c r="G784" s="29"/>
    </row>
    <row r="785" spans="1:7" x14ac:dyDescent="0.25">
      <c r="A785" s="58" t="s">
        <v>975</v>
      </c>
      <c r="B785" s="58"/>
      <c r="C785" s="58"/>
      <c r="D785" s="58"/>
      <c r="E785" s="58"/>
      <c r="F785" s="58"/>
      <c r="G785" s="58"/>
    </row>
    <row r="786" spans="1:7" x14ac:dyDescent="0.25">
      <c r="A786" s="10" t="s">
        <v>785</v>
      </c>
      <c r="B786" s="20" t="s">
        <v>0</v>
      </c>
      <c r="C786" s="11" t="s">
        <v>1</v>
      </c>
      <c r="D786" s="10" t="s">
        <v>93</v>
      </c>
      <c r="E786" s="12" t="s">
        <v>800</v>
      </c>
      <c r="F786" s="14" t="s">
        <v>778</v>
      </c>
      <c r="G786" s="13" t="s">
        <v>2</v>
      </c>
    </row>
    <row r="787" spans="1:7" ht="45" x14ac:dyDescent="0.25">
      <c r="A787" s="62" t="s">
        <v>852</v>
      </c>
      <c r="B787" s="21">
        <v>1</v>
      </c>
      <c r="C787" s="1" t="s">
        <v>587</v>
      </c>
      <c r="D787" s="35" t="s">
        <v>93</v>
      </c>
      <c r="E787" s="16"/>
      <c r="F787" s="15">
        <v>80</v>
      </c>
      <c r="G787" s="4">
        <f t="shared" si="17"/>
        <v>0</v>
      </c>
    </row>
    <row r="788" spans="1:7" ht="45" x14ac:dyDescent="0.25">
      <c r="A788" s="67"/>
      <c r="B788" s="21">
        <v>2</v>
      </c>
      <c r="C788" s="1" t="s">
        <v>588</v>
      </c>
      <c r="D788" s="35" t="s">
        <v>93</v>
      </c>
      <c r="E788" s="16"/>
      <c r="F788" s="15">
        <v>80</v>
      </c>
      <c r="G788" s="4">
        <f t="shared" si="17"/>
        <v>0</v>
      </c>
    </row>
    <row r="789" spans="1:7" ht="45" x14ac:dyDescent="0.25">
      <c r="A789" s="67"/>
      <c r="B789" s="21">
        <v>3</v>
      </c>
      <c r="C789" s="1" t="s">
        <v>589</v>
      </c>
      <c r="D789" s="35" t="s">
        <v>93</v>
      </c>
      <c r="E789" s="16"/>
      <c r="F789" s="15">
        <v>80</v>
      </c>
      <c r="G789" s="4">
        <f t="shared" si="17"/>
        <v>0</v>
      </c>
    </row>
    <row r="790" spans="1:7" ht="45" x14ac:dyDescent="0.25">
      <c r="A790" s="67"/>
      <c r="B790" s="21">
        <v>4</v>
      </c>
      <c r="C790" s="1" t="s">
        <v>590</v>
      </c>
      <c r="D790" s="35" t="s">
        <v>93</v>
      </c>
      <c r="E790" s="16"/>
      <c r="F790" s="15">
        <v>80</v>
      </c>
      <c r="G790" s="4">
        <f t="shared" si="17"/>
        <v>0</v>
      </c>
    </row>
    <row r="791" spans="1:7" ht="45" x14ac:dyDescent="0.25">
      <c r="A791" s="67"/>
      <c r="B791" s="21">
        <v>5</v>
      </c>
      <c r="C791" s="1" t="s">
        <v>591</v>
      </c>
      <c r="D791" s="35" t="s">
        <v>93</v>
      </c>
      <c r="E791" s="16"/>
      <c r="F791" s="15">
        <v>80</v>
      </c>
      <c r="G791" s="4">
        <f t="shared" si="17"/>
        <v>0</v>
      </c>
    </row>
    <row r="792" spans="1:7" ht="45" x14ac:dyDescent="0.25">
      <c r="A792" s="67"/>
      <c r="B792" s="21">
        <v>6</v>
      </c>
      <c r="C792" s="1" t="s">
        <v>592</v>
      </c>
      <c r="D792" s="35" t="s">
        <v>93</v>
      </c>
      <c r="E792" s="16"/>
      <c r="F792" s="15">
        <v>40</v>
      </c>
      <c r="G792" s="4">
        <f t="shared" si="17"/>
        <v>0</v>
      </c>
    </row>
    <row r="793" spans="1:7" ht="45" x14ac:dyDescent="0.25">
      <c r="A793" s="67"/>
      <c r="B793" s="21">
        <v>7</v>
      </c>
      <c r="C793" s="1" t="s">
        <v>593</v>
      </c>
      <c r="D793" s="35" t="s">
        <v>93</v>
      </c>
      <c r="E793" s="16"/>
      <c r="F793" s="15">
        <v>40</v>
      </c>
      <c r="G793" s="4">
        <f t="shared" si="17"/>
        <v>0</v>
      </c>
    </row>
    <row r="794" spans="1:7" ht="45" x14ac:dyDescent="0.25">
      <c r="A794" s="67"/>
      <c r="B794" s="21">
        <v>8</v>
      </c>
      <c r="C794" s="1" t="s">
        <v>594</v>
      </c>
      <c r="D794" s="35" t="s">
        <v>93</v>
      </c>
      <c r="E794" s="16"/>
      <c r="F794" s="15">
        <v>40</v>
      </c>
      <c r="G794" s="4">
        <f t="shared" si="17"/>
        <v>0</v>
      </c>
    </row>
    <row r="795" spans="1:7" ht="45" x14ac:dyDescent="0.25">
      <c r="A795" s="67"/>
      <c r="B795" s="21">
        <v>9</v>
      </c>
      <c r="C795" s="1" t="s">
        <v>595</v>
      </c>
      <c r="D795" s="35" t="s">
        <v>93</v>
      </c>
      <c r="E795" s="16"/>
      <c r="F795" s="15">
        <v>40</v>
      </c>
      <c r="G795" s="4">
        <f t="shared" si="17"/>
        <v>0</v>
      </c>
    </row>
    <row r="796" spans="1:7" ht="45" x14ac:dyDescent="0.25">
      <c r="A796" s="63"/>
      <c r="B796" s="21">
        <v>10</v>
      </c>
      <c r="C796" s="1" t="s">
        <v>596</v>
      </c>
      <c r="D796" s="35" t="s">
        <v>93</v>
      </c>
      <c r="E796" s="16"/>
      <c r="F796" s="15">
        <v>40</v>
      </c>
      <c r="G796" s="4">
        <f t="shared" si="17"/>
        <v>0</v>
      </c>
    </row>
    <row r="797" spans="1:7" x14ac:dyDescent="0.25">
      <c r="A797" s="56" t="s">
        <v>799</v>
      </c>
      <c r="B797" s="56"/>
      <c r="C797" s="56"/>
      <c r="D797" s="56"/>
      <c r="E797" s="56"/>
      <c r="F797" s="56"/>
      <c r="G797" s="4">
        <f>SUM(G787:G796)</f>
        <v>0</v>
      </c>
    </row>
    <row r="798" spans="1:7" x14ac:dyDescent="0.25">
      <c r="A798" s="40"/>
      <c r="B798" s="25"/>
      <c r="C798" s="26"/>
      <c r="D798" s="25"/>
      <c r="E798" s="27"/>
      <c r="F798" s="28"/>
      <c r="G798" s="29"/>
    </row>
    <row r="799" spans="1:7" x14ac:dyDescent="0.25">
      <c r="A799" s="58" t="s">
        <v>976</v>
      </c>
      <c r="B799" s="58"/>
      <c r="C799" s="58"/>
      <c r="D799" s="58"/>
      <c r="E799" s="58"/>
      <c r="F799" s="58"/>
      <c r="G799" s="58"/>
    </row>
    <row r="800" spans="1:7" x14ac:dyDescent="0.25">
      <c r="A800" s="10" t="s">
        <v>785</v>
      </c>
      <c r="B800" s="20" t="s">
        <v>0</v>
      </c>
      <c r="C800" s="11" t="s">
        <v>1</v>
      </c>
      <c r="D800" s="10" t="s">
        <v>93</v>
      </c>
      <c r="E800" s="12" t="s">
        <v>800</v>
      </c>
      <c r="F800" s="14" t="s">
        <v>778</v>
      </c>
      <c r="G800" s="13" t="s">
        <v>2</v>
      </c>
    </row>
    <row r="801" spans="1:7" ht="60" x14ac:dyDescent="0.25">
      <c r="A801" s="62" t="s">
        <v>853</v>
      </c>
      <c r="B801" s="21">
        <v>1</v>
      </c>
      <c r="C801" s="1" t="s">
        <v>701</v>
      </c>
      <c r="D801" s="35" t="s">
        <v>93</v>
      </c>
      <c r="E801" s="16"/>
      <c r="F801" s="15">
        <v>40</v>
      </c>
      <c r="G801" s="4">
        <f t="shared" si="17"/>
        <v>0</v>
      </c>
    </row>
    <row r="802" spans="1:7" ht="60" x14ac:dyDescent="0.25">
      <c r="A802" s="67"/>
      <c r="B802" s="21">
        <v>2</v>
      </c>
      <c r="C802" s="1" t="s">
        <v>702</v>
      </c>
      <c r="D802" s="35" t="s">
        <v>93</v>
      </c>
      <c r="E802" s="16"/>
      <c r="F802" s="15">
        <v>40</v>
      </c>
      <c r="G802" s="4">
        <f t="shared" si="17"/>
        <v>0</v>
      </c>
    </row>
    <row r="803" spans="1:7" ht="60" x14ac:dyDescent="0.25">
      <c r="A803" s="63"/>
      <c r="B803" s="21">
        <v>3</v>
      </c>
      <c r="C803" s="1" t="s">
        <v>703</v>
      </c>
      <c r="D803" s="35" t="s">
        <v>93</v>
      </c>
      <c r="E803" s="16"/>
      <c r="F803" s="15">
        <v>40</v>
      </c>
      <c r="G803" s="4">
        <f t="shared" si="17"/>
        <v>0</v>
      </c>
    </row>
    <row r="804" spans="1:7" x14ac:dyDescent="0.25">
      <c r="A804" s="56" t="s">
        <v>799</v>
      </c>
      <c r="B804" s="56"/>
      <c r="C804" s="56"/>
      <c r="D804" s="56"/>
      <c r="E804" s="56"/>
      <c r="F804" s="56"/>
      <c r="G804" s="4">
        <f>SUM(G801:G803)</f>
        <v>0</v>
      </c>
    </row>
    <row r="805" spans="1:7" x14ac:dyDescent="0.25">
      <c r="A805" s="40"/>
      <c r="B805" s="25"/>
      <c r="C805" s="26"/>
      <c r="D805" s="25"/>
      <c r="E805" s="27"/>
      <c r="F805" s="28"/>
      <c r="G805" s="29"/>
    </row>
    <row r="806" spans="1:7" x14ac:dyDescent="0.25">
      <c r="A806" s="58" t="s">
        <v>977</v>
      </c>
      <c r="B806" s="58"/>
      <c r="C806" s="58"/>
      <c r="D806" s="58"/>
      <c r="E806" s="58"/>
      <c r="F806" s="58"/>
      <c r="G806" s="58"/>
    </row>
    <row r="807" spans="1:7" x14ac:dyDescent="0.25">
      <c r="A807" s="10" t="s">
        <v>785</v>
      </c>
      <c r="B807" s="20" t="s">
        <v>0</v>
      </c>
      <c r="C807" s="11" t="s">
        <v>1</v>
      </c>
      <c r="D807" s="10" t="s">
        <v>93</v>
      </c>
      <c r="E807" s="12" t="s">
        <v>800</v>
      </c>
      <c r="F807" s="14" t="s">
        <v>778</v>
      </c>
      <c r="G807" s="13" t="s">
        <v>2</v>
      </c>
    </row>
    <row r="808" spans="1:7" ht="30" x14ac:dyDescent="0.25">
      <c r="A808" s="36" t="s">
        <v>854</v>
      </c>
      <c r="B808" s="22">
        <v>1</v>
      </c>
      <c r="C808" s="2" t="s">
        <v>704</v>
      </c>
      <c r="D808" s="36" t="s">
        <v>93</v>
      </c>
      <c r="E808" s="17"/>
      <c r="F808" s="15">
        <v>120</v>
      </c>
      <c r="G808" s="18">
        <f t="shared" si="17"/>
        <v>0</v>
      </c>
    </row>
    <row r="809" spans="1:7" x14ac:dyDescent="0.25">
      <c r="A809" s="41"/>
      <c r="B809" s="31"/>
      <c r="C809" s="32"/>
      <c r="D809" s="31"/>
      <c r="E809" s="33"/>
      <c r="F809" s="28"/>
      <c r="G809" s="34"/>
    </row>
    <row r="810" spans="1:7" x14ac:dyDescent="0.25">
      <c r="A810" s="58" t="s">
        <v>978</v>
      </c>
      <c r="B810" s="58"/>
      <c r="C810" s="58"/>
      <c r="D810" s="58"/>
      <c r="E810" s="58"/>
      <c r="F810" s="58"/>
      <c r="G810" s="58"/>
    </row>
    <row r="811" spans="1:7" x14ac:dyDescent="0.25">
      <c r="A811" s="10" t="s">
        <v>785</v>
      </c>
      <c r="B811" s="20" t="s">
        <v>0</v>
      </c>
      <c r="C811" s="11" t="s">
        <v>1</v>
      </c>
      <c r="D811" s="10" t="s">
        <v>93</v>
      </c>
      <c r="E811" s="12" t="s">
        <v>800</v>
      </c>
      <c r="F811" s="14" t="s">
        <v>778</v>
      </c>
      <c r="G811" s="13" t="s">
        <v>2</v>
      </c>
    </row>
    <row r="812" spans="1:7" ht="30" x14ac:dyDescent="0.25">
      <c r="A812" s="62" t="s">
        <v>855</v>
      </c>
      <c r="B812" s="21">
        <v>1</v>
      </c>
      <c r="C812" s="1" t="s">
        <v>705</v>
      </c>
      <c r="D812" s="35" t="s">
        <v>93</v>
      </c>
      <c r="E812" s="16"/>
      <c r="F812" s="15">
        <v>80</v>
      </c>
      <c r="G812" s="4">
        <f t="shared" si="17"/>
        <v>0</v>
      </c>
    </row>
    <row r="813" spans="1:7" ht="30" x14ac:dyDescent="0.25">
      <c r="A813" s="63"/>
      <c r="B813" s="21">
        <v>2</v>
      </c>
      <c r="C813" s="1" t="s">
        <v>706</v>
      </c>
      <c r="D813" s="35" t="s">
        <v>93</v>
      </c>
      <c r="E813" s="16"/>
      <c r="F813" s="15">
        <v>80</v>
      </c>
      <c r="G813" s="4">
        <f t="shared" si="17"/>
        <v>0</v>
      </c>
    </row>
    <row r="814" spans="1:7" x14ac:dyDescent="0.25">
      <c r="A814" s="56" t="s">
        <v>799</v>
      </c>
      <c r="B814" s="56"/>
      <c r="C814" s="56"/>
      <c r="D814" s="56"/>
      <c r="E814" s="56"/>
      <c r="F814" s="56"/>
      <c r="G814" s="4">
        <f>SUM(G812:G813)</f>
        <v>0</v>
      </c>
    </row>
    <row r="815" spans="1:7" x14ac:dyDescent="0.25">
      <c r="A815" s="40"/>
      <c r="B815" s="25"/>
      <c r="C815" s="26"/>
      <c r="D815" s="25"/>
      <c r="E815" s="27"/>
      <c r="F815" s="28"/>
      <c r="G815" s="29"/>
    </row>
    <row r="816" spans="1:7" x14ac:dyDescent="0.25">
      <c r="A816" s="58" t="s">
        <v>979</v>
      </c>
      <c r="B816" s="58"/>
      <c r="C816" s="58"/>
      <c r="D816" s="58"/>
      <c r="E816" s="58"/>
      <c r="F816" s="58"/>
      <c r="G816" s="58"/>
    </row>
    <row r="817" spans="1:7" x14ac:dyDescent="0.25">
      <c r="A817" s="10" t="s">
        <v>785</v>
      </c>
      <c r="B817" s="20" t="s">
        <v>0</v>
      </c>
      <c r="C817" s="11" t="s">
        <v>1</v>
      </c>
      <c r="D817" s="10" t="s">
        <v>93</v>
      </c>
      <c r="E817" s="12" t="s">
        <v>800</v>
      </c>
      <c r="F817" s="14" t="s">
        <v>778</v>
      </c>
      <c r="G817" s="13" t="s">
        <v>2</v>
      </c>
    </row>
    <row r="818" spans="1:7" ht="30" x14ac:dyDescent="0.25">
      <c r="A818" s="62" t="s">
        <v>856</v>
      </c>
      <c r="B818" s="21">
        <v>1</v>
      </c>
      <c r="C818" s="1" t="s">
        <v>707</v>
      </c>
      <c r="D818" s="35" t="s">
        <v>93</v>
      </c>
      <c r="E818" s="16"/>
      <c r="F818" s="15">
        <v>120</v>
      </c>
      <c r="G818" s="4">
        <f t="shared" si="17"/>
        <v>0</v>
      </c>
    </row>
    <row r="819" spans="1:7" ht="30" x14ac:dyDescent="0.25">
      <c r="A819" s="67"/>
      <c r="B819" s="21">
        <v>2</v>
      </c>
      <c r="C819" s="1" t="s">
        <v>708</v>
      </c>
      <c r="D819" s="35" t="s">
        <v>93</v>
      </c>
      <c r="E819" s="16"/>
      <c r="F819" s="15">
        <v>120</v>
      </c>
      <c r="G819" s="4">
        <f t="shared" si="17"/>
        <v>0</v>
      </c>
    </row>
    <row r="820" spans="1:7" ht="30" x14ac:dyDescent="0.25">
      <c r="A820" s="67"/>
      <c r="B820" s="21">
        <v>3</v>
      </c>
      <c r="C820" s="1" t="s">
        <v>709</v>
      </c>
      <c r="D820" s="35" t="s">
        <v>93</v>
      </c>
      <c r="E820" s="16"/>
      <c r="F820" s="15">
        <v>120</v>
      </c>
      <c r="G820" s="4">
        <f t="shared" si="17"/>
        <v>0</v>
      </c>
    </row>
    <row r="821" spans="1:7" ht="30" x14ac:dyDescent="0.25">
      <c r="A821" s="67"/>
      <c r="B821" s="21">
        <v>4</v>
      </c>
      <c r="C821" s="1" t="s">
        <v>710</v>
      </c>
      <c r="D821" s="35" t="s">
        <v>93</v>
      </c>
      <c r="E821" s="16"/>
      <c r="F821" s="15">
        <v>120</v>
      </c>
      <c r="G821" s="4">
        <f t="shared" si="17"/>
        <v>0</v>
      </c>
    </row>
    <row r="822" spans="1:7" x14ac:dyDescent="0.25">
      <c r="A822" s="63"/>
      <c r="B822" s="21">
        <v>5</v>
      </c>
      <c r="C822" s="1" t="s">
        <v>711</v>
      </c>
      <c r="D822" s="35" t="s">
        <v>93</v>
      </c>
      <c r="E822" s="16"/>
      <c r="F822" s="15">
        <v>120</v>
      </c>
      <c r="G822" s="4">
        <f t="shared" si="17"/>
        <v>0</v>
      </c>
    </row>
    <row r="823" spans="1:7" x14ac:dyDescent="0.25">
      <c r="A823" s="56" t="s">
        <v>799</v>
      </c>
      <c r="B823" s="56"/>
      <c r="C823" s="56"/>
      <c r="D823" s="56"/>
      <c r="E823" s="56"/>
      <c r="F823" s="56"/>
      <c r="G823" s="4">
        <f>SUM(G818:G822)</f>
        <v>0</v>
      </c>
    </row>
    <row r="824" spans="1:7" x14ac:dyDescent="0.25">
      <c r="A824" s="40"/>
      <c r="B824" s="25"/>
      <c r="C824" s="26"/>
      <c r="D824" s="25"/>
      <c r="E824" s="27"/>
      <c r="F824" s="28"/>
      <c r="G824" s="29"/>
    </row>
    <row r="825" spans="1:7" x14ac:dyDescent="0.25">
      <c r="A825" s="58" t="s">
        <v>980</v>
      </c>
      <c r="B825" s="58"/>
      <c r="C825" s="58"/>
      <c r="D825" s="58"/>
      <c r="E825" s="58"/>
      <c r="F825" s="58"/>
      <c r="G825" s="58"/>
    </row>
    <row r="826" spans="1:7" x14ac:dyDescent="0.25">
      <c r="A826" s="10" t="s">
        <v>785</v>
      </c>
      <c r="B826" s="20" t="s">
        <v>0</v>
      </c>
      <c r="C826" s="11" t="s">
        <v>1</v>
      </c>
      <c r="D826" s="10" t="s">
        <v>93</v>
      </c>
      <c r="E826" s="12" t="s">
        <v>800</v>
      </c>
      <c r="F826" s="14" t="s">
        <v>778</v>
      </c>
      <c r="G826" s="13" t="s">
        <v>2</v>
      </c>
    </row>
    <row r="827" spans="1:7" x14ac:dyDescent="0.25">
      <c r="A827" s="62" t="s">
        <v>857</v>
      </c>
      <c r="B827" s="21">
        <v>1</v>
      </c>
      <c r="C827" s="1" t="s">
        <v>712</v>
      </c>
      <c r="D827" s="35" t="s">
        <v>93</v>
      </c>
      <c r="E827" s="16"/>
      <c r="F827" s="15">
        <v>120</v>
      </c>
      <c r="G827" s="4">
        <f t="shared" si="17"/>
        <v>0</v>
      </c>
    </row>
    <row r="828" spans="1:7" x14ac:dyDescent="0.25">
      <c r="A828" s="67"/>
      <c r="B828" s="21">
        <v>2</v>
      </c>
      <c r="C828" s="1" t="s">
        <v>713</v>
      </c>
      <c r="D828" s="35" t="s">
        <v>93</v>
      </c>
      <c r="E828" s="16"/>
      <c r="F828" s="15">
        <v>120</v>
      </c>
      <c r="G828" s="4">
        <f t="shared" si="17"/>
        <v>0</v>
      </c>
    </row>
    <row r="829" spans="1:7" x14ac:dyDescent="0.25">
      <c r="A829" s="63"/>
      <c r="B829" s="21">
        <v>3</v>
      </c>
      <c r="C829" s="1" t="s">
        <v>714</v>
      </c>
      <c r="D829" s="35" t="s">
        <v>93</v>
      </c>
      <c r="E829" s="16"/>
      <c r="F829" s="15">
        <v>120</v>
      </c>
      <c r="G829" s="4">
        <f t="shared" ref="G829:G970" si="19">E829*F829</f>
        <v>0</v>
      </c>
    </row>
    <row r="830" spans="1:7" x14ac:dyDescent="0.25">
      <c r="A830" s="56" t="s">
        <v>799</v>
      </c>
      <c r="B830" s="56"/>
      <c r="C830" s="56"/>
      <c r="D830" s="56"/>
      <c r="E830" s="56"/>
      <c r="F830" s="56"/>
      <c r="G830" s="4">
        <f>SUM(G827:G829)</f>
        <v>0</v>
      </c>
    </row>
    <row r="831" spans="1:7" x14ac:dyDescent="0.25">
      <c r="A831" s="40"/>
      <c r="B831" s="25"/>
      <c r="C831" s="26"/>
      <c r="D831" s="25"/>
      <c r="E831" s="27"/>
      <c r="F831" s="28"/>
      <c r="G831" s="29"/>
    </row>
    <row r="832" spans="1:7" x14ac:dyDescent="0.25">
      <c r="A832" s="58" t="s">
        <v>981</v>
      </c>
      <c r="B832" s="58"/>
      <c r="C832" s="58"/>
      <c r="D832" s="58"/>
      <c r="E832" s="58"/>
      <c r="F832" s="58"/>
      <c r="G832" s="58"/>
    </row>
    <row r="833" spans="1:7" x14ac:dyDescent="0.25">
      <c r="A833" s="10" t="s">
        <v>785</v>
      </c>
      <c r="B833" s="20" t="s">
        <v>0</v>
      </c>
      <c r="C833" s="11" t="s">
        <v>1</v>
      </c>
      <c r="D833" s="10" t="s">
        <v>93</v>
      </c>
      <c r="E833" s="12" t="s">
        <v>800</v>
      </c>
      <c r="F833" s="14" t="s">
        <v>778</v>
      </c>
      <c r="G833" s="13" t="s">
        <v>2</v>
      </c>
    </row>
    <row r="834" spans="1:7" ht="60" x14ac:dyDescent="0.25">
      <c r="A834" s="62" t="s">
        <v>858</v>
      </c>
      <c r="B834" s="21">
        <v>1</v>
      </c>
      <c r="C834" s="1" t="s">
        <v>719</v>
      </c>
      <c r="D834" s="35" t="s">
        <v>93</v>
      </c>
      <c r="E834" s="16"/>
      <c r="F834" s="15">
        <v>80</v>
      </c>
      <c r="G834" s="4">
        <f t="shared" si="19"/>
        <v>0</v>
      </c>
    </row>
    <row r="835" spans="1:7" ht="60" x14ac:dyDescent="0.25">
      <c r="A835" s="63"/>
      <c r="B835" s="21">
        <v>2</v>
      </c>
      <c r="C835" s="1" t="s">
        <v>720</v>
      </c>
      <c r="D835" s="35" t="s">
        <v>93</v>
      </c>
      <c r="E835" s="16"/>
      <c r="F835" s="15">
        <v>80</v>
      </c>
      <c r="G835" s="4">
        <f t="shared" si="19"/>
        <v>0</v>
      </c>
    </row>
    <row r="836" spans="1:7" x14ac:dyDescent="0.25">
      <c r="A836" s="56" t="s">
        <v>799</v>
      </c>
      <c r="B836" s="56"/>
      <c r="C836" s="56"/>
      <c r="D836" s="56"/>
      <c r="E836" s="56"/>
      <c r="F836" s="56"/>
      <c r="G836" s="4">
        <f>SUM(G834:G835)</f>
        <v>0</v>
      </c>
    </row>
    <row r="837" spans="1:7" x14ac:dyDescent="0.25">
      <c r="A837" s="40"/>
      <c r="B837" s="25"/>
      <c r="C837" s="26"/>
      <c r="D837" s="25"/>
      <c r="E837" s="27"/>
      <c r="F837" s="28"/>
      <c r="G837" s="29"/>
    </row>
    <row r="838" spans="1:7" x14ac:dyDescent="0.25">
      <c r="A838" s="58" t="s">
        <v>982</v>
      </c>
      <c r="B838" s="58"/>
      <c r="C838" s="58"/>
      <c r="D838" s="58"/>
      <c r="E838" s="58"/>
      <c r="F838" s="58"/>
      <c r="G838" s="58"/>
    </row>
    <row r="839" spans="1:7" x14ac:dyDescent="0.25">
      <c r="A839" s="10" t="s">
        <v>785</v>
      </c>
      <c r="B839" s="20" t="s">
        <v>0</v>
      </c>
      <c r="C839" s="11" t="s">
        <v>1</v>
      </c>
      <c r="D839" s="10" t="s">
        <v>93</v>
      </c>
      <c r="E839" s="12" t="s">
        <v>800</v>
      </c>
      <c r="F839" s="14" t="s">
        <v>778</v>
      </c>
      <c r="G839" s="13" t="s">
        <v>2</v>
      </c>
    </row>
    <row r="840" spans="1:7" x14ac:dyDescent="0.25">
      <c r="A840" s="62" t="s">
        <v>801</v>
      </c>
      <c r="B840" s="21">
        <v>1</v>
      </c>
      <c r="C840" s="1" t="s">
        <v>721</v>
      </c>
      <c r="D840" s="35" t="s">
        <v>93</v>
      </c>
      <c r="E840" s="16"/>
      <c r="F840" s="15">
        <v>40</v>
      </c>
      <c r="G840" s="4">
        <f t="shared" si="19"/>
        <v>0</v>
      </c>
    </row>
    <row r="841" spans="1:7" x14ac:dyDescent="0.25">
      <c r="A841" s="67"/>
      <c r="B841" s="21">
        <v>2</v>
      </c>
      <c r="C841" s="1" t="s">
        <v>722</v>
      </c>
      <c r="D841" s="35" t="s">
        <v>93</v>
      </c>
      <c r="E841" s="16"/>
      <c r="F841" s="15">
        <v>40</v>
      </c>
      <c r="G841" s="4">
        <f t="shared" si="19"/>
        <v>0</v>
      </c>
    </row>
    <row r="842" spans="1:7" x14ac:dyDescent="0.25">
      <c r="A842" s="67"/>
      <c r="B842" s="21">
        <v>3</v>
      </c>
      <c r="C842" s="1" t="s">
        <v>723</v>
      </c>
      <c r="D842" s="35" t="s">
        <v>93</v>
      </c>
      <c r="E842" s="16"/>
      <c r="F842" s="15">
        <v>40</v>
      </c>
      <c r="G842" s="4">
        <f t="shared" si="19"/>
        <v>0</v>
      </c>
    </row>
    <row r="843" spans="1:7" x14ac:dyDescent="0.25">
      <c r="A843" s="67"/>
      <c r="B843" s="21">
        <v>4</v>
      </c>
      <c r="C843" s="1" t="s">
        <v>724</v>
      </c>
      <c r="D843" s="35" t="s">
        <v>93</v>
      </c>
      <c r="E843" s="16"/>
      <c r="F843" s="15">
        <v>40</v>
      </c>
      <c r="G843" s="4">
        <f t="shared" si="19"/>
        <v>0</v>
      </c>
    </row>
    <row r="844" spans="1:7" x14ac:dyDescent="0.25">
      <c r="A844" s="67"/>
      <c r="B844" s="21">
        <v>5</v>
      </c>
      <c r="C844" s="1" t="s">
        <v>725</v>
      </c>
      <c r="D844" s="35" t="s">
        <v>93</v>
      </c>
      <c r="E844" s="16"/>
      <c r="F844" s="15">
        <v>40</v>
      </c>
      <c r="G844" s="4">
        <f t="shared" si="19"/>
        <v>0</v>
      </c>
    </row>
    <row r="845" spans="1:7" x14ac:dyDescent="0.25">
      <c r="A845" s="63"/>
      <c r="B845" s="21">
        <v>6</v>
      </c>
      <c r="C845" s="1" t="s">
        <v>726</v>
      </c>
      <c r="D845" s="35" t="s">
        <v>93</v>
      </c>
      <c r="E845" s="16"/>
      <c r="F845" s="15">
        <v>40</v>
      </c>
      <c r="G845" s="4">
        <f t="shared" si="19"/>
        <v>0</v>
      </c>
    </row>
    <row r="846" spans="1:7" x14ac:dyDescent="0.25">
      <c r="A846" s="56" t="s">
        <v>799</v>
      </c>
      <c r="B846" s="56"/>
      <c r="C846" s="56"/>
      <c r="D846" s="56"/>
      <c r="E846" s="56"/>
      <c r="F846" s="56"/>
      <c r="G846" s="4">
        <f>SUM(G840:G845)</f>
        <v>0</v>
      </c>
    </row>
    <row r="847" spans="1:7" x14ac:dyDescent="0.25">
      <c r="A847" s="40"/>
      <c r="B847" s="25"/>
      <c r="C847" s="26"/>
      <c r="D847" s="25"/>
      <c r="E847" s="27"/>
      <c r="F847" s="28"/>
      <c r="G847" s="29"/>
    </row>
    <row r="848" spans="1:7" x14ac:dyDescent="0.25">
      <c r="A848" s="58" t="s">
        <v>983</v>
      </c>
      <c r="B848" s="58"/>
      <c r="C848" s="58"/>
      <c r="D848" s="58"/>
      <c r="E848" s="58"/>
      <c r="F848" s="58"/>
      <c r="G848" s="58"/>
    </row>
    <row r="849" spans="1:7" x14ac:dyDescent="0.25">
      <c r="A849" s="10" t="s">
        <v>785</v>
      </c>
      <c r="B849" s="20" t="s">
        <v>0</v>
      </c>
      <c r="C849" s="11" t="s">
        <v>1</v>
      </c>
      <c r="D849" s="10" t="s">
        <v>93</v>
      </c>
      <c r="E849" s="12" t="s">
        <v>800</v>
      </c>
      <c r="F849" s="14" t="s">
        <v>778</v>
      </c>
      <c r="G849" s="13" t="s">
        <v>2</v>
      </c>
    </row>
    <row r="850" spans="1:7" x14ac:dyDescent="0.25">
      <c r="A850" s="36" t="s">
        <v>859</v>
      </c>
      <c r="B850" s="22">
        <v>1</v>
      </c>
      <c r="C850" s="2" t="s">
        <v>727</v>
      </c>
      <c r="D850" s="36" t="s">
        <v>93</v>
      </c>
      <c r="E850" s="17"/>
      <c r="F850" s="15">
        <v>40</v>
      </c>
      <c r="G850" s="18">
        <f t="shared" si="19"/>
        <v>0</v>
      </c>
    </row>
    <row r="851" spans="1:7" x14ac:dyDescent="0.25">
      <c r="A851" s="41"/>
      <c r="B851" s="31"/>
      <c r="C851" s="32"/>
      <c r="D851" s="31"/>
      <c r="E851" s="33"/>
      <c r="F851" s="28"/>
      <c r="G851" s="34"/>
    </row>
    <row r="852" spans="1:7" x14ac:dyDescent="0.25">
      <c r="A852" s="58" t="s">
        <v>984</v>
      </c>
      <c r="B852" s="58"/>
      <c r="C852" s="58"/>
      <c r="D852" s="58"/>
      <c r="E852" s="58"/>
      <c r="F852" s="58"/>
      <c r="G852" s="58"/>
    </row>
    <row r="853" spans="1:7" x14ac:dyDescent="0.25">
      <c r="A853" s="10" t="s">
        <v>785</v>
      </c>
      <c r="B853" s="20" t="s">
        <v>0</v>
      </c>
      <c r="C853" s="11" t="s">
        <v>1</v>
      </c>
      <c r="D853" s="10" t="s">
        <v>93</v>
      </c>
      <c r="E853" s="12" t="s">
        <v>800</v>
      </c>
      <c r="F853" s="14" t="s">
        <v>778</v>
      </c>
      <c r="G853" s="13" t="s">
        <v>2</v>
      </c>
    </row>
    <row r="854" spans="1:7" x14ac:dyDescent="0.25">
      <c r="A854" s="36" t="s">
        <v>860</v>
      </c>
      <c r="B854" s="22">
        <v>1</v>
      </c>
      <c r="C854" s="2" t="s">
        <v>728</v>
      </c>
      <c r="D854" s="36" t="s">
        <v>93</v>
      </c>
      <c r="E854" s="17"/>
      <c r="F854" s="15">
        <v>80</v>
      </c>
      <c r="G854" s="18">
        <f t="shared" si="19"/>
        <v>0</v>
      </c>
    </row>
    <row r="855" spans="1:7" x14ac:dyDescent="0.25">
      <c r="A855" s="41"/>
      <c r="B855" s="31"/>
      <c r="C855" s="32"/>
      <c r="D855" s="31"/>
      <c r="E855" s="33"/>
      <c r="F855" s="28"/>
      <c r="G855" s="34"/>
    </row>
    <row r="856" spans="1:7" x14ac:dyDescent="0.25">
      <c r="A856" s="58" t="s">
        <v>985</v>
      </c>
      <c r="B856" s="58"/>
      <c r="C856" s="58"/>
      <c r="D856" s="58"/>
      <c r="E856" s="58"/>
      <c r="F856" s="58"/>
      <c r="G856" s="58"/>
    </row>
    <row r="857" spans="1:7" x14ac:dyDescent="0.25">
      <c r="A857" s="10" t="s">
        <v>785</v>
      </c>
      <c r="B857" s="20" t="s">
        <v>0</v>
      </c>
      <c r="C857" s="11" t="s">
        <v>1</v>
      </c>
      <c r="D857" s="10" t="s">
        <v>93</v>
      </c>
      <c r="E857" s="12" t="s">
        <v>800</v>
      </c>
      <c r="F857" s="14" t="s">
        <v>778</v>
      </c>
      <c r="G857" s="13" t="s">
        <v>2</v>
      </c>
    </row>
    <row r="858" spans="1:7" ht="90" x14ac:dyDescent="0.25">
      <c r="A858" s="35" t="s">
        <v>861</v>
      </c>
      <c r="B858" s="21">
        <v>1</v>
      </c>
      <c r="C858" s="1" t="s">
        <v>729</v>
      </c>
      <c r="D858" s="35" t="s">
        <v>93</v>
      </c>
      <c r="E858" s="16"/>
      <c r="F858" s="15">
        <v>40</v>
      </c>
      <c r="G858" s="4">
        <f t="shared" si="19"/>
        <v>0</v>
      </c>
    </row>
    <row r="859" spans="1:7" x14ac:dyDescent="0.25">
      <c r="A859" s="56" t="s">
        <v>799</v>
      </c>
      <c r="B859" s="56"/>
      <c r="C859" s="56"/>
      <c r="D859" s="56"/>
      <c r="E859" s="56"/>
      <c r="F859" s="56"/>
      <c r="G859" s="4">
        <f>G858</f>
        <v>0</v>
      </c>
    </row>
    <row r="860" spans="1:7" x14ac:dyDescent="0.25">
      <c r="A860" s="40"/>
      <c r="B860" s="25"/>
      <c r="C860" s="26"/>
      <c r="D860" s="25"/>
      <c r="E860" s="27"/>
      <c r="F860" s="28"/>
      <c r="G860" s="29"/>
    </row>
    <row r="861" spans="1:7" x14ac:dyDescent="0.25">
      <c r="A861" s="58" t="s">
        <v>986</v>
      </c>
      <c r="B861" s="58"/>
      <c r="C861" s="58"/>
      <c r="D861" s="58"/>
      <c r="E861" s="58"/>
      <c r="F861" s="58"/>
      <c r="G861" s="58"/>
    </row>
    <row r="862" spans="1:7" x14ac:dyDescent="0.25">
      <c r="A862" s="10" t="s">
        <v>785</v>
      </c>
      <c r="B862" s="20" t="s">
        <v>0</v>
      </c>
      <c r="C862" s="11" t="s">
        <v>1</v>
      </c>
      <c r="D862" s="10" t="s">
        <v>93</v>
      </c>
      <c r="E862" s="12" t="s">
        <v>800</v>
      </c>
      <c r="F862" s="14" t="s">
        <v>778</v>
      </c>
      <c r="G862" s="13" t="s">
        <v>2</v>
      </c>
    </row>
    <row r="863" spans="1:7" x14ac:dyDescent="0.25">
      <c r="A863" s="62" t="s">
        <v>862</v>
      </c>
      <c r="B863" s="21">
        <v>1</v>
      </c>
      <c r="C863" s="1" t="s">
        <v>730</v>
      </c>
      <c r="D863" s="35" t="s">
        <v>93</v>
      </c>
      <c r="E863" s="16"/>
      <c r="F863" s="15">
        <v>8</v>
      </c>
      <c r="G863" s="4">
        <f t="shared" si="19"/>
        <v>0</v>
      </c>
    </row>
    <row r="864" spans="1:7" x14ac:dyDescent="0.25">
      <c r="A864" s="67"/>
      <c r="B864" s="21">
        <v>2</v>
      </c>
      <c r="C864" s="1" t="s">
        <v>731</v>
      </c>
      <c r="D864" s="35" t="s">
        <v>93</v>
      </c>
      <c r="E864" s="16"/>
      <c r="F864" s="15">
        <v>4</v>
      </c>
      <c r="G864" s="4">
        <f t="shared" si="19"/>
        <v>0</v>
      </c>
    </row>
    <row r="865" spans="1:7" x14ac:dyDescent="0.25">
      <c r="A865" s="67"/>
      <c r="B865" s="21">
        <v>3</v>
      </c>
      <c r="C865" s="1" t="s">
        <v>732</v>
      </c>
      <c r="D865" s="35" t="s">
        <v>93</v>
      </c>
      <c r="E865" s="16"/>
      <c r="F865" s="15">
        <v>4</v>
      </c>
      <c r="G865" s="4">
        <f t="shared" si="19"/>
        <v>0</v>
      </c>
    </row>
    <row r="866" spans="1:7" x14ac:dyDescent="0.25">
      <c r="A866" s="63"/>
      <c r="B866" s="21">
        <v>4</v>
      </c>
      <c r="C866" s="1" t="s">
        <v>733</v>
      </c>
      <c r="D866" s="35" t="s">
        <v>93</v>
      </c>
      <c r="E866" s="16"/>
      <c r="F866" s="15">
        <v>2</v>
      </c>
      <c r="G866" s="4">
        <f t="shared" si="19"/>
        <v>0</v>
      </c>
    </row>
    <row r="867" spans="1:7" x14ac:dyDescent="0.25">
      <c r="A867" s="56" t="s">
        <v>799</v>
      </c>
      <c r="B867" s="56"/>
      <c r="C867" s="56"/>
      <c r="D867" s="56"/>
      <c r="E867" s="56"/>
      <c r="F867" s="56"/>
      <c r="G867" s="4">
        <f>SUM(G863:G866)</f>
        <v>0</v>
      </c>
    </row>
    <row r="868" spans="1:7" x14ac:dyDescent="0.25">
      <c r="A868" s="40"/>
      <c r="B868" s="25"/>
      <c r="C868" s="25"/>
      <c r="D868" s="25"/>
      <c r="E868" s="25"/>
      <c r="F868" s="25"/>
      <c r="G868" s="29"/>
    </row>
    <row r="869" spans="1:7" x14ac:dyDescent="0.25">
      <c r="A869" s="58" t="s">
        <v>987</v>
      </c>
      <c r="B869" s="58"/>
      <c r="C869" s="58"/>
      <c r="D869" s="58"/>
      <c r="E869" s="58"/>
      <c r="F869" s="58"/>
      <c r="G869" s="58"/>
    </row>
    <row r="870" spans="1:7" x14ac:dyDescent="0.25">
      <c r="A870" s="10" t="s">
        <v>785</v>
      </c>
      <c r="B870" s="20" t="s">
        <v>0</v>
      </c>
      <c r="C870" s="11" t="s">
        <v>1</v>
      </c>
      <c r="D870" s="10" t="s">
        <v>93</v>
      </c>
      <c r="E870" s="12" t="s">
        <v>800</v>
      </c>
      <c r="F870" s="14" t="s">
        <v>778</v>
      </c>
      <c r="G870" s="13" t="s">
        <v>2</v>
      </c>
    </row>
    <row r="871" spans="1:7" x14ac:dyDescent="0.25">
      <c r="A871" s="62" t="s">
        <v>863</v>
      </c>
      <c r="B871" s="21">
        <v>1</v>
      </c>
      <c r="C871" s="1" t="s">
        <v>730</v>
      </c>
      <c r="D871" s="38" t="s">
        <v>93</v>
      </c>
      <c r="E871" s="16"/>
      <c r="F871" s="15">
        <v>72</v>
      </c>
      <c r="G871" s="4">
        <f t="shared" ref="G871:G874" si="20">E871*F871</f>
        <v>0</v>
      </c>
    </row>
    <row r="872" spans="1:7" x14ac:dyDescent="0.25">
      <c r="A872" s="67"/>
      <c r="B872" s="21">
        <v>2</v>
      </c>
      <c r="C872" s="1" t="s">
        <v>731</v>
      </c>
      <c r="D872" s="38" t="s">
        <v>93</v>
      </c>
      <c r="E872" s="16"/>
      <c r="F872" s="15">
        <v>36</v>
      </c>
      <c r="G872" s="4">
        <f t="shared" si="20"/>
        <v>0</v>
      </c>
    </row>
    <row r="873" spans="1:7" x14ac:dyDescent="0.25">
      <c r="A873" s="67"/>
      <c r="B873" s="21">
        <v>3</v>
      </c>
      <c r="C873" s="1" t="s">
        <v>732</v>
      </c>
      <c r="D873" s="38" t="s">
        <v>93</v>
      </c>
      <c r="E873" s="16"/>
      <c r="F873" s="15">
        <v>36</v>
      </c>
      <c r="G873" s="4">
        <f t="shared" si="20"/>
        <v>0</v>
      </c>
    </row>
    <row r="874" spans="1:7" x14ac:dyDescent="0.25">
      <c r="A874" s="63"/>
      <c r="B874" s="21">
        <v>4</v>
      </c>
      <c r="C874" s="1" t="s">
        <v>733</v>
      </c>
      <c r="D874" s="38" t="s">
        <v>93</v>
      </c>
      <c r="E874" s="16"/>
      <c r="F874" s="15">
        <v>18</v>
      </c>
      <c r="G874" s="4">
        <f t="shared" si="20"/>
        <v>0</v>
      </c>
    </row>
    <row r="875" spans="1:7" x14ac:dyDescent="0.25">
      <c r="A875" s="56" t="s">
        <v>799</v>
      </c>
      <c r="B875" s="56"/>
      <c r="C875" s="56"/>
      <c r="D875" s="56"/>
      <c r="E875" s="56"/>
      <c r="F875" s="56"/>
      <c r="G875" s="4">
        <f>SUM(G871:G874)</f>
        <v>0</v>
      </c>
    </row>
    <row r="876" spans="1:7" x14ac:dyDescent="0.25">
      <c r="A876" s="40"/>
      <c r="B876" s="25"/>
      <c r="C876" s="25"/>
      <c r="D876" s="25"/>
      <c r="E876" s="25"/>
      <c r="F876" s="25"/>
      <c r="G876" s="29"/>
    </row>
    <row r="877" spans="1:7" x14ac:dyDescent="0.25">
      <c r="A877" s="58" t="s">
        <v>988</v>
      </c>
      <c r="B877" s="58"/>
      <c r="C877" s="58"/>
      <c r="D877" s="58"/>
      <c r="E877" s="58"/>
      <c r="F877" s="58"/>
      <c r="G877" s="58"/>
    </row>
    <row r="878" spans="1:7" x14ac:dyDescent="0.25">
      <c r="A878" s="10" t="s">
        <v>785</v>
      </c>
      <c r="B878" s="20" t="s">
        <v>0</v>
      </c>
      <c r="C878" s="11" t="s">
        <v>1</v>
      </c>
      <c r="D878" s="10" t="s">
        <v>93</v>
      </c>
      <c r="E878" s="12" t="s">
        <v>800</v>
      </c>
      <c r="F878" s="14" t="s">
        <v>778</v>
      </c>
      <c r="G878" s="13" t="s">
        <v>2</v>
      </c>
    </row>
    <row r="879" spans="1:7" x14ac:dyDescent="0.25">
      <c r="A879" s="62" t="s">
        <v>864</v>
      </c>
      <c r="B879" s="22">
        <v>1</v>
      </c>
      <c r="C879" s="2" t="s">
        <v>178</v>
      </c>
      <c r="D879" s="36" t="s">
        <v>93</v>
      </c>
      <c r="E879" s="17"/>
      <c r="F879" s="15">
        <v>16</v>
      </c>
      <c r="G879" s="18">
        <f t="shared" si="19"/>
        <v>0</v>
      </c>
    </row>
    <row r="880" spans="1:7" x14ac:dyDescent="0.25">
      <c r="A880" s="63"/>
      <c r="B880" s="22">
        <v>2</v>
      </c>
      <c r="C880" s="2" t="s">
        <v>179</v>
      </c>
      <c r="D880" s="36" t="s">
        <v>93</v>
      </c>
      <c r="E880" s="17"/>
      <c r="F880" s="15">
        <v>16</v>
      </c>
      <c r="G880" s="18">
        <f t="shared" si="19"/>
        <v>0</v>
      </c>
    </row>
    <row r="881" spans="1:7" x14ac:dyDescent="0.25">
      <c r="A881" s="56" t="s">
        <v>799</v>
      </c>
      <c r="B881" s="56"/>
      <c r="C881" s="56"/>
      <c r="D881" s="56"/>
      <c r="E881" s="56"/>
      <c r="F881" s="56"/>
      <c r="G881" s="18">
        <f>SUM(G879:G880)</f>
        <v>0</v>
      </c>
    </row>
    <row r="882" spans="1:7" x14ac:dyDescent="0.25">
      <c r="A882" s="40"/>
      <c r="B882" s="31"/>
      <c r="C882" s="32"/>
      <c r="D882" s="31"/>
      <c r="E882" s="33"/>
      <c r="F882" s="28"/>
      <c r="G882" s="34"/>
    </row>
    <row r="883" spans="1:7" x14ac:dyDescent="0.25">
      <c r="A883" s="58" t="s">
        <v>989</v>
      </c>
      <c r="B883" s="58"/>
      <c r="C883" s="58"/>
      <c r="D883" s="58"/>
      <c r="E883" s="58"/>
      <c r="F883" s="58"/>
      <c r="G883" s="58"/>
    </row>
    <row r="884" spans="1:7" x14ac:dyDescent="0.25">
      <c r="A884" s="10" t="s">
        <v>785</v>
      </c>
      <c r="B884" s="20" t="s">
        <v>0</v>
      </c>
      <c r="C884" s="11" t="s">
        <v>1</v>
      </c>
      <c r="D884" s="10" t="s">
        <v>93</v>
      </c>
      <c r="E884" s="12" t="s">
        <v>800</v>
      </c>
      <c r="F884" s="14" t="s">
        <v>778</v>
      </c>
      <c r="G884" s="13" t="s">
        <v>2</v>
      </c>
    </row>
    <row r="885" spans="1:7" ht="30" x14ac:dyDescent="0.25">
      <c r="A885" s="35" t="s">
        <v>865</v>
      </c>
      <c r="B885" s="21">
        <v>1</v>
      </c>
      <c r="C885" s="1" t="s">
        <v>185</v>
      </c>
      <c r="D885" s="35" t="s">
        <v>93</v>
      </c>
      <c r="E885" s="16"/>
      <c r="F885" s="15">
        <v>120</v>
      </c>
      <c r="G885" s="4">
        <f t="shared" si="19"/>
        <v>0</v>
      </c>
    </row>
    <row r="886" spans="1:7" x14ac:dyDescent="0.25">
      <c r="A886" s="56" t="s">
        <v>799</v>
      </c>
      <c r="B886" s="56"/>
      <c r="C886" s="56"/>
      <c r="D886" s="56"/>
      <c r="E886" s="56"/>
      <c r="F886" s="56"/>
      <c r="G886" s="4">
        <f>G885</f>
        <v>0</v>
      </c>
    </row>
    <row r="887" spans="1:7" x14ac:dyDescent="0.25">
      <c r="A887" s="40"/>
      <c r="B887" s="25"/>
      <c r="C887" s="26"/>
      <c r="D887" s="25"/>
      <c r="E887" s="27"/>
      <c r="F887" s="28"/>
      <c r="G887" s="29"/>
    </row>
    <row r="888" spans="1:7" x14ac:dyDescent="0.25">
      <c r="A888" s="58" t="s">
        <v>990</v>
      </c>
      <c r="B888" s="58"/>
      <c r="C888" s="58"/>
      <c r="D888" s="58"/>
      <c r="E888" s="58"/>
      <c r="F888" s="58"/>
      <c r="G888" s="58"/>
    </row>
    <row r="889" spans="1:7" x14ac:dyDescent="0.25">
      <c r="A889" s="10" t="s">
        <v>785</v>
      </c>
      <c r="B889" s="20" t="s">
        <v>0</v>
      </c>
      <c r="C889" s="11" t="s">
        <v>1</v>
      </c>
      <c r="D889" s="10" t="s">
        <v>93</v>
      </c>
      <c r="E889" s="12" t="s">
        <v>800</v>
      </c>
      <c r="F889" s="14" t="s">
        <v>778</v>
      </c>
      <c r="G889" s="13" t="s">
        <v>2</v>
      </c>
    </row>
    <row r="890" spans="1:7" ht="60" x14ac:dyDescent="0.25">
      <c r="A890" s="62" t="s">
        <v>866</v>
      </c>
      <c r="B890" s="21">
        <v>1</v>
      </c>
      <c r="C890" s="1" t="s">
        <v>186</v>
      </c>
      <c r="D890" s="35" t="s">
        <v>93</v>
      </c>
      <c r="E890" s="16"/>
      <c r="F890" s="15">
        <v>80</v>
      </c>
      <c r="G890" s="4">
        <f t="shared" si="19"/>
        <v>0</v>
      </c>
    </row>
    <row r="891" spans="1:7" ht="60" x14ac:dyDescent="0.25">
      <c r="A891" s="67"/>
      <c r="B891" s="21">
        <v>2</v>
      </c>
      <c r="C891" s="1" t="s">
        <v>187</v>
      </c>
      <c r="D891" s="35" t="s">
        <v>93</v>
      </c>
      <c r="E891" s="16"/>
      <c r="F891" s="15">
        <v>40</v>
      </c>
      <c r="G891" s="4">
        <f t="shared" si="19"/>
        <v>0</v>
      </c>
    </row>
    <row r="892" spans="1:7" ht="60" x14ac:dyDescent="0.25">
      <c r="A892" s="67"/>
      <c r="B892" s="21">
        <v>3</v>
      </c>
      <c r="C892" s="1" t="s">
        <v>188</v>
      </c>
      <c r="D892" s="35" t="s">
        <v>93</v>
      </c>
      <c r="E892" s="16"/>
      <c r="F892" s="15">
        <v>40</v>
      </c>
      <c r="G892" s="4">
        <f t="shared" si="19"/>
        <v>0</v>
      </c>
    </row>
    <row r="893" spans="1:7" ht="60" x14ac:dyDescent="0.25">
      <c r="A893" s="67"/>
      <c r="B893" s="21">
        <v>4</v>
      </c>
      <c r="C893" s="1" t="s">
        <v>189</v>
      </c>
      <c r="D893" s="35" t="s">
        <v>93</v>
      </c>
      <c r="E893" s="16"/>
      <c r="F893" s="15">
        <v>40</v>
      </c>
      <c r="G893" s="4">
        <f t="shared" si="19"/>
        <v>0</v>
      </c>
    </row>
    <row r="894" spans="1:7" ht="60" x14ac:dyDescent="0.25">
      <c r="A894" s="67"/>
      <c r="B894" s="21">
        <v>5</v>
      </c>
      <c r="C894" s="1" t="s">
        <v>190</v>
      </c>
      <c r="D894" s="35" t="s">
        <v>93</v>
      </c>
      <c r="E894" s="16"/>
      <c r="F894" s="15">
        <v>40</v>
      </c>
      <c r="G894" s="4">
        <f t="shared" si="19"/>
        <v>0</v>
      </c>
    </row>
    <row r="895" spans="1:7" ht="60" x14ac:dyDescent="0.25">
      <c r="A895" s="67"/>
      <c r="B895" s="21">
        <v>6</v>
      </c>
      <c r="C895" s="1" t="s">
        <v>191</v>
      </c>
      <c r="D895" s="35" t="s">
        <v>93</v>
      </c>
      <c r="E895" s="16"/>
      <c r="F895" s="15">
        <v>80</v>
      </c>
      <c r="G895" s="4">
        <f t="shared" si="19"/>
        <v>0</v>
      </c>
    </row>
    <row r="896" spans="1:7" ht="60" x14ac:dyDescent="0.25">
      <c r="A896" s="67"/>
      <c r="B896" s="21">
        <v>7</v>
      </c>
      <c r="C896" s="1" t="s">
        <v>192</v>
      </c>
      <c r="D896" s="35" t="s">
        <v>93</v>
      </c>
      <c r="E896" s="16"/>
      <c r="F896" s="15">
        <v>80</v>
      </c>
      <c r="G896" s="4">
        <f t="shared" si="19"/>
        <v>0</v>
      </c>
    </row>
    <row r="897" spans="1:7" ht="60" x14ac:dyDescent="0.25">
      <c r="A897" s="67"/>
      <c r="B897" s="21">
        <v>8</v>
      </c>
      <c r="C897" s="1" t="s">
        <v>193</v>
      </c>
      <c r="D897" s="35" t="s">
        <v>93</v>
      </c>
      <c r="E897" s="16"/>
      <c r="F897" s="15">
        <v>80</v>
      </c>
      <c r="G897" s="4">
        <f t="shared" si="19"/>
        <v>0</v>
      </c>
    </row>
    <row r="898" spans="1:7" ht="60" x14ac:dyDescent="0.25">
      <c r="A898" s="67"/>
      <c r="B898" s="21">
        <v>9</v>
      </c>
      <c r="C898" s="1" t="s">
        <v>194</v>
      </c>
      <c r="D898" s="35" t="s">
        <v>93</v>
      </c>
      <c r="E898" s="16"/>
      <c r="F898" s="15">
        <v>200</v>
      </c>
      <c r="G898" s="4">
        <f t="shared" si="19"/>
        <v>0</v>
      </c>
    </row>
    <row r="899" spans="1:7" ht="60" x14ac:dyDescent="0.25">
      <c r="A899" s="67"/>
      <c r="B899" s="21">
        <v>10</v>
      </c>
      <c r="C899" s="1" t="s">
        <v>195</v>
      </c>
      <c r="D899" s="35" t="s">
        <v>93</v>
      </c>
      <c r="E899" s="16"/>
      <c r="F899" s="15">
        <v>200</v>
      </c>
      <c r="G899" s="4">
        <f t="shared" si="19"/>
        <v>0</v>
      </c>
    </row>
    <row r="900" spans="1:7" ht="60" x14ac:dyDescent="0.25">
      <c r="A900" s="67"/>
      <c r="B900" s="21">
        <v>11</v>
      </c>
      <c r="C900" s="1" t="s">
        <v>184</v>
      </c>
      <c r="D900" s="35" t="s">
        <v>93</v>
      </c>
      <c r="E900" s="16"/>
      <c r="F900" s="15">
        <v>40</v>
      </c>
      <c r="G900" s="4">
        <f>E900*F900</f>
        <v>0</v>
      </c>
    </row>
    <row r="901" spans="1:7" ht="45" x14ac:dyDescent="0.25">
      <c r="A901" s="63"/>
      <c r="B901" s="21">
        <v>12</v>
      </c>
      <c r="C901" s="1" t="s">
        <v>196</v>
      </c>
      <c r="D901" s="35" t="s">
        <v>93</v>
      </c>
      <c r="E901" s="16"/>
      <c r="F901" s="15">
        <v>400</v>
      </c>
      <c r="G901" s="4">
        <f t="shared" si="19"/>
        <v>0</v>
      </c>
    </row>
    <row r="902" spans="1:7" x14ac:dyDescent="0.25">
      <c r="A902" s="56" t="s">
        <v>799</v>
      </c>
      <c r="B902" s="56"/>
      <c r="C902" s="56"/>
      <c r="D902" s="56"/>
      <c r="E902" s="56"/>
      <c r="F902" s="56"/>
      <c r="G902" s="4">
        <f>SUM(G890:G901)</f>
        <v>0</v>
      </c>
    </row>
    <row r="903" spans="1:7" x14ac:dyDescent="0.25">
      <c r="A903" s="40"/>
      <c r="B903" s="25"/>
      <c r="C903" s="26"/>
      <c r="D903" s="25"/>
      <c r="E903" s="27"/>
      <c r="F903" s="28"/>
      <c r="G903" s="29"/>
    </row>
    <row r="904" spans="1:7" x14ac:dyDescent="0.25">
      <c r="A904" s="58" t="s">
        <v>991</v>
      </c>
      <c r="B904" s="58"/>
      <c r="C904" s="58"/>
      <c r="D904" s="58"/>
      <c r="E904" s="58"/>
      <c r="F904" s="58"/>
      <c r="G904" s="58"/>
    </row>
    <row r="905" spans="1:7" x14ac:dyDescent="0.25">
      <c r="A905" s="10" t="s">
        <v>785</v>
      </c>
      <c r="B905" s="20" t="s">
        <v>0</v>
      </c>
      <c r="C905" s="11" t="s">
        <v>1</v>
      </c>
      <c r="D905" s="10" t="s">
        <v>93</v>
      </c>
      <c r="E905" s="12" t="s">
        <v>800</v>
      </c>
      <c r="F905" s="14" t="s">
        <v>778</v>
      </c>
      <c r="G905" s="13" t="s">
        <v>2</v>
      </c>
    </row>
    <row r="906" spans="1:7" ht="45" x14ac:dyDescent="0.25">
      <c r="A906" s="62" t="s">
        <v>867</v>
      </c>
      <c r="B906" s="21">
        <v>1</v>
      </c>
      <c r="C906" s="1" t="s">
        <v>197</v>
      </c>
      <c r="D906" s="35" t="s">
        <v>93</v>
      </c>
      <c r="E906" s="16"/>
      <c r="F906" s="15">
        <v>40</v>
      </c>
      <c r="G906" s="4">
        <f t="shared" si="19"/>
        <v>0</v>
      </c>
    </row>
    <row r="907" spans="1:7" ht="45" x14ac:dyDescent="0.25">
      <c r="A907" s="63"/>
      <c r="B907" s="21">
        <v>2</v>
      </c>
      <c r="C907" s="1" t="s">
        <v>198</v>
      </c>
      <c r="D907" s="35" t="s">
        <v>93</v>
      </c>
      <c r="E907" s="16"/>
      <c r="F907" s="15">
        <v>40</v>
      </c>
      <c r="G907" s="4">
        <f t="shared" si="19"/>
        <v>0</v>
      </c>
    </row>
    <row r="908" spans="1:7" x14ac:dyDescent="0.25">
      <c r="A908" s="56" t="s">
        <v>799</v>
      </c>
      <c r="B908" s="56"/>
      <c r="C908" s="56"/>
      <c r="D908" s="56"/>
      <c r="E908" s="56"/>
      <c r="F908" s="56"/>
      <c r="G908" s="4">
        <f>SUM(G906:G907)</f>
        <v>0</v>
      </c>
    </row>
    <row r="909" spans="1:7" x14ac:dyDescent="0.25">
      <c r="A909" s="40"/>
      <c r="B909" s="25"/>
      <c r="C909" s="26"/>
      <c r="D909" s="25"/>
      <c r="E909" s="27"/>
      <c r="F909" s="28"/>
      <c r="G909" s="29"/>
    </row>
    <row r="910" spans="1:7" x14ac:dyDescent="0.25">
      <c r="A910" s="58" t="s">
        <v>992</v>
      </c>
      <c r="B910" s="58"/>
      <c r="C910" s="58"/>
      <c r="D910" s="58"/>
      <c r="E910" s="58"/>
      <c r="F910" s="58"/>
      <c r="G910" s="58"/>
    </row>
    <row r="911" spans="1:7" x14ac:dyDescent="0.25">
      <c r="A911" s="10" t="s">
        <v>785</v>
      </c>
      <c r="B911" s="20" t="s">
        <v>0</v>
      </c>
      <c r="C911" s="11" t="s">
        <v>1</v>
      </c>
      <c r="D911" s="10" t="s">
        <v>93</v>
      </c>
      <c r="E911" s="12" t="s">
        <v>800</v>
      </c>
      <c r="F911" s="14" t="s">
        <v>778</v>
      </c>
      <c r="G911" s="13" t="s">
        <v>2</v>
      </c>
    </row>
    <row r="912" spans="1:7" ht="30" x14ac:dyDescent="0.25">
      <c r="A912" s="62" t="s">
        <v>868</v>
      </c>
      <c r="B912" s="21">
        <v>1</v>
      </c>
      <c r="C912" s="1" t="s">
        <v>199</v>
      </c>
      <c r="D912" s="35" t="s">
        <v>93</v>
      </c>
      <c r="E912" s="16"/>
      <c r="F912" s="15">
        <v>40</v>
      </c>
      <c r="G912" s="4">
        <f t="shared" si="19"/>
        <v>0</v>
      </c>
    </row>
    <row r="913" spans="1:7" ht="30" x14ac:dyDescent="0.25">
      <c r="A913" s="67"/>
      <c r="B913" s="21">
        <v>2</v>
      </c>
      <c r="C913" s="1" t="s">
        <v>200</v>
      </c>
      <c r="D913" s="35" t="s">
        <v>93</v>
      </c>
      <c r="E913" s="16"/>
      <c r="F913" s="15">
        <v>80</v>
      </c>
      <c r="G913" s="4">
        <f t="shared" si="19"/>
        <v>0</v>
      </c>
    </row>
    <row r="914" spans="1:7" ht="30" x14ac:dyDescent="0.25">
      <c r="A914" s="67"/>
      <c r="B914" s="21">
        <v>3</v>
      </c>
      <c r="C914" s="1" t="s">
        <v>201</v>
      </c>
      <c r="D914" s="35" t="s">
        <v>93</v>
      </c>
      <c r="E914" s="16"/>
      <c r="F914" s="15">
        <v>80</v>
      </c>
      <c r="G914" s="4">
        <f t="shared" si="19"/>
        <v>0</v>
      </c>
    </row>
    <row r="915" spans="1:7" ht="30" x14ac:dyDescent="0.25">
      <c r="A915" s="63"/>
      <c r="B915" s="21">
        <v>4</v>
      </c>
      <c r="C915" s="1" t="s">
        <v>202</v>
      </c>
      <c r="D915" s="35" t="s">
        <v>93</v>
      </c>
      <c r="E915" s="16"/>
      <c r="F915" s="15">
        <v>80</v>
      </c>
      <c r="G915" s="4">
        <f t="shared" si="19"/>
        <v>0</v>
      </c>
    </row>
    <row r="916" spans="1:7" x14ac:dyDescent="0.25">
      <c r="A916" s="56" t="s">
        <v>799</v>
      </c>
      <c r="B916" s="56"/>
      <c r="C916" s="56"/>
      <c r="D916" s="56"/>
      <c r="E916" s="56"/>
      <c r="F916" s="56"/>
      <c r="G916" s="4">
        <f>SUM(G912:G915)</f>
        <v>0</v>
      </c>
    </row>
    <row r="917" spans="1:7" x14ac:dyDescent="0.25">
      <c r="A917" s="40"/>
      <c r="B917" s="25"/>
      <c r="C917" s="26"/>
      <c r="D917" s="25"/>
      <c r="E917" s="27"/>
      <c r="F917" s="28"/>
      <c r="G917" s="29"/>
    </row>
    <row r="918" spans="1:7" x14ac:dyDescent="0.25">
      <c r="A918" s="58" t="s">
        <v>993</v>
      </c>
      <c r="B918" s="58"/>
      <c r="C918" s="58"/>
      <c r="D918" s="58"/>
      <c r="E918" s="58"/>
      <c r="F918" s="58"/>
      <c r="G918" s="58"/>
    </row>
    <row r="919" spans="1:7" x14ac:dyDescent="0.25">
      <c r="A919" s="10" t="s">
        <v>785</v>
      </c>
      <c r="B919" s="20" t="s">
        <v>0</v>
      </c>
      <c r="C919" s="11" t="s">
        <v>1</v>
      </c>
      <c r="D919" s="10" t="s">
        <v>93</v>
      </c>
      <c r="E919" s="12" t="s">
        <v>800</v>
      </c>
      <c r="F919" s="14" t="s">
        <v>778</v>
      </c>
      <c r="G919" s="13" t="s">
        <v>2</v>
      </c>
    </row>
    <row r="920" spans="1:7" x14ac:dyDescent="0.25">
      <c r="A920" s="62" t="s">
        <v>869</v>
      </c>
      <c r="B920" s="21">
        <v>1</v>
      </c>
      <c r="C920" s="1" t="s">
        <v>203</v>
      </c>
      <c r="D920" s="35" t="s">
        <v>93</v>
      </c>
      <c r="E920" s="16"/>
      <c r="F920" s="15">
        <v>40</v>
      </c>
      <c r="G920" s="4">
        <f t="shared" si="19"/>
        <v>0</v>
      </c>
    </row>
    <row r="921" spans="1:7" ht="30" x14ac:dyDescent="0.25">
      <c r="A921" s="67"/>
      <c r="B921" s="21">
        <v>2</v>
      </c>
      <c r="C921" s="1" t="s">
        <v>204</v>
      </c>
      <c r="D921" s="35" t="s">
        <v>93</v>
      </c>
      <c r="E921" s="16"/>
      <c r="F921" s="15">
        <v>80</v>
      </c>
      <c r="G921" s="4">
        <f t="shared" si="19"/>
        <v>0</v>
      </c>
    </row>
    <row r="922" spans="1:7" ht="60" x14ac:dyDescent="0.25">
      <c r="A922" s="67"/>
      <c r="B922" s="21">
        <v>3</v>
      </c>
      <c r="C922" s="1" t="s">
        <v>205</v>
      </c>
      <c r="D922" s="35" t="s">
        <v>93</v>
      </c>
      <c r="E922" s="16"/>
      <c r="F922" s="15">
        <v>80</v>
      </c>
      <c r="G922" s="4">
        <f t="shared" si="19"/>
        <v>0</v>
      </c>
    </row>
    <row r="923" spans="1:7" ht="30" x14ac:dyDescent="0.25">
      <c r="A923" s="63"/>
      <c r="B923" s="21">
        <v>4</v>
      </c>
      <c r="C923" s="1" t="s">
        <v>207</v>
      </c>
      <c r="D923" s="35" t="s">
        <v>93</v>
      </c>
      <c r="E923" s="16"/>
      <c r="F923" s="15">
        <v>80</v>
      </c>
      <c r="G923" s="4">
        <f>E923*F923</f>
        <v>0</v>
      </c>
    </row>
    <row r="924" spans="1:7" x14ac:dyDescent="0.25">
      <c r="A924" s="56" t="s">
        <v>799</v>
      </c>
      <c r="B924" s="56"/>
      <c r="C924" s="56"/>
      <c r="D924" s="56"/>
      <c r="E924" s="56"/>
      <c r="F924" s="56"/>
      <c r="G924" s="4">
        <f>SUM(G920:G923)</f>
        <v>0</v>
      </c>
    </row>
    <row r="925" spans="1:7" x14ac:dyDescent="0.25">
      <c r="A925" s="40"/>
      <c r="B925" s="25"/>
      <c r="C925" s="26"/>
      <c r="D925" s="25"/>
      <c r="E925" s="27"/>
      <c r="F925" s="28"/>
      <c r="G925" s="29"/>
    </row>
    <row r="926" spans="1:7" x14ac:dyDescent="0.25">
      <c r="A926" s="58" t="s">
        <v>994</v>
      </c>
      <c r="B926" s="58"/>
      <c r="C926" s="58"/>
      <c r="D926" s="58"/>
      <c r="E926" s="58"/>
      <c r="F926" s="58"/>
      <c r="G926" s="58"/>
    </row>
    <row r="927" spans="1:7" x14ac:dyDescent="0.25">
      <c r="A927" s="10" t="s">
        <v>785</v>
      </c>
      <c r="B927" s="20" t="s">
        <v>0</v>
      </c>
      <c r="C927" s="11" t="s">
        <v>1</v>
      </c>
      <c r="D927" s="10" t="s">
        <v>93</v>
      </c>
      <c r="E927" s="12" t="s">
        <v>800</v>
      </c>
      <c r="F927" s="14" t="s">
        <v>778</v>
      </c>
      <c r="G927" s="13" t="s">
        <v>2</v>
      </c>
    </row>
    <row r="928" spans="1:7" ht="90" x14ac:dyDescent="0.25">
      <c r="A928" s="62" t="s">
        <v>870</v>
      </c>
      <c r="B928" s="21">
        <v>1</v>
      </c>
      <c r="C928" s="1" t="s">
        <v>206</v>
      </c>
      <c r="D928" s="35" t="s">
        <v>93</v>
      </c>
      <c r="E928" s="16"/>
      <c r="F928" s="15">
        <v>80</v>
      </c>
      <c r="G928" s="4">
        <f t="shared" si="19"/>
        <v>0</v>
      </c>
    </row>
    <row r="929" spans="1:7" ht="75" x14ac:dyDescent="0.25">
      <c r="A929" s="63"/>
      <c r="B929" s="22">
        <v>2</v>
      </c>
      <c r="C929" s="2" t="s">
        <v>217</v>
      </c>
      <c r="D929" s="36" t="s">
        <v>93</v>
      </c>
      <c r="E929" s="16"/>
      <c r="F929" s="15">
        <v>80</v>
      </c>
      <c r="G929" s="18">
        <f t="shared" si="19"/>
        <v>0</v>
      </c>
    </row>
    <row r="930" spans="1:7" x14ac:dyDescent="0.25">
      <c r="A930" s="56" t="s">
        <v>799</v>
      </c>
      <c r="B930" s="56"/>
      <c r="C930" s="56"/>
      <c r="D930" s="56"/>
      <c r="E930" s="56"/>
      <c r="F930" s="56"/>
      <c r="G930" s="18">
        <f>SUM(G928:G929)</f>
        <v>0</v>
      </c>
    </row>
    <row r="931" spans="1:7" x14ac:dyDescent="0.25">
      <c r="A931" s="40"/>
      <c r="B931" s="31"/>
      <c r="C931" s="32"/>
      <c r="D931" s="31"/>
      <c r="E931" s="27"/>
      <c r="F931" s="28"/>
      <c r="G931" s="34"/>
    </row>
    <row r="932" spans="1:7" x14ac:dyDescent="0.25">
      <c r="A932" s="58" t="s">
        <v>995</v>
      </c>
      <c r="B932" s="58"/>
      <c r="C932" s="58"/>
      <c r="D932" s="58"/>
      <c r="E932" s="58"/>
      <c r="F932" s="58"/>
      <c r="G932" s="58"/>
    </row>
    <row r="933" spans="1:7" x14ac:dyDescent="0.25">
      <c r="A933" s="10" t="s">
        <v>785</v>
      </c>
      <c r="B933" s="20" t="s">
        <v>0</v>
      </c>
      <c r="C933" s="11" t="s">
        <v>1</v>
      </c>
      <c r="D933" s="10" t="s">
        <v>93</v>
      </c>
      <c r="E933" s="12" t="s">
        <v>800</v>
      </c>
      <c r="F933" s="14" t="s">
        <v>778</v>
      </c>
      <c r="G933" s="13" t="s">
        <v>2</v>
      </c>
    </row>
    <row r="934" spans="1:7" ht="30" x14ac:dyDescent="0.25">
      <c r="A934" s="62" t="s">
        <v>871</v>
      </c>
      <c r="B934" s="21">
        <v>1</v>
      </c>
      <c r="C934" s="1" t="s">
        <v>208</v>
      </c>
      <c r="D934" s="35" t="s">
        <v>93</v>
      </c>
      <c r="E934" s="16"/>
      <c r="F934" s="15">
        <v>80</v>
      </c>
      <c r="G934" s="4">
        <f t="shared" si="19"/>
        <v>0</v>
      </c>
    </row>
    <row r="935" spans="1:7" ht="30" x14ac:dyDescent="0.25">
      <c r="A935" s="67"/>
      <c r="B935" s="21">
        <v>2</v>
      </c>
      <c r="C935" s="1" t="s">
        <v>209</v>
      </c>
      <c r="D935" s="35" t="s">
        <v>93</v>
      </c>
      <c r="E935" s="16"/>
      <c r="F935" s="15">
        <v>120</v>
      </c>
      <c r="G935" s="4">
        <f t="shared" si="19"/>
        <v>0</v>
      </c>
    </row>
    <row r="936" spans="1:7" ht="30" x14ac:dyDescent="0.25">
      <c r="A936" s="67"/>
      <c r="B936" s="21">
        <v>3</v>
      </c>
      <c r="C936" s="1" t="s">
        <v>210</v>
      </c>
      <c r="D936" s="35" t="s">
        <v>93</v>
      </c>
      <c r="E936" s="16"/>
      <c r="F936" s="15">
        <v>120</v>
      </c>
      <c r="G936" s="4">
        <f t="shared" si="19"/>
        <v>0</v>
      </c>
    </row>
    <row r="937" spans="1:7" ht="30" x14ac:dyDescent="0.25">
      <c r="A937" s="67"/>
      <c r="B937" s="21">
        <v>4</v>
      </c>
      <c r="C937" s="1" t="s">
        <v>211</v>
      </c>
      <c r="D937" s="35" t="s">
        <v>93</v>
      </c>
      <c r="E937" s="16"/>
      <c r="F937" s="15">
        <v>400</v>
      </c>
      <c r="G937" s="4">
        <f t="shared" si="19"/>
        <v>0</v>
      </c>
    </row>
    <row r="938" spans="1:7" ht="30" x14ac:dyDescent="0.25">
      <c r="A938" s="63"/>
      <c r="B938" s="21">
        <v>5</v>
      </c>
      <c r="C938" s="1" t="s">
        <v>212</v>
      </c>
      <c r="D938" s="35" t="s">
        <v>93</v>
      </c>
      <c r="E938" s="16"/>
      <c r="F938" s="15">
        <v>400</v>
      </c>
      <c r="G938" s="4">
        <f t="shared" si="19"/>
        <v>0</v>
      </c>
    </row>
    <row r="939" spans="1:7" x14ac:dyDescent="0.25">
      <c r="A939" s="56" t="s">
        <v>799</v>
      </c>
      <c r="B939" s="56"/>
      <c r="C939" s="56"/>
      <c r="D939" s="56"/>
      <c r="E939" s="56"/>
      <c r="F939" s="56"/>
      <c r="G939" s="4">
        <f>SUM(G934:G938)</f>
        <v>0</v>
      </c>
    </row>
    <row r="940" spans="1:7" x14ac:dyDescent="0.25">
      <c r="A940" s="40"/>
      <c r="B940" s="25"/>
      <c r="C940" s="26"/>
      <c r="D940" s="25"/>
      <c r="E940" s="27"/>
      <c r="F940" s="28"/>
      <c r="G940" s="29"/>
    </row>
    <row r="941" spans="1:7" x14ac:dyDescent="0.25">
      <c r="A941" s="58" t="s">
        <v>996</v>
      </c>
      <c r="B941" s="58"/>
      <c r="C941" s="58"/>
      <c r="D941" s="58"/>
      <c r="E941" s="58"/>
      <c r="F941" s="58"/>
      <c r="G941" s="58"/>
    </row>
    <row r="942" spans="1:7" x14ac:dyDescent="0.25">
      <c r="A942" s="10" t="s">
        <v>785</v>
      </c>
      <c r="B942" s="20" t="s">
        <v>0</v>
      </c>
      <c r="C942" s="11" t="s">
        <v>1</v>
      </c>
      <c r="D942" s="10" t="s">
        <v>93</v>
      </c>
      <c r="E942" s="12" t="s">
        <v>800</v>
      </c>
      <c r="F942" s="14" t="s">
        <v>778</v>
      </c>
      <c r="G942" s="13" t="s">
        <v>2</v>
      </c>
    </row>
    <row r="943" spans="1:7" ht="45" x14ac:dyDescent="0.25">
      <c r="A943" s="62" t="s">
        <v>872</v>
      </c>
      <c r="B943" s="21">
        <v>1</v>
      </c>
      <c r="C943" s="1" t="s">
        <v>213</v>
      </c>
      <c r="D943" s="35" t="s">
        <v>93</v>
      </c>
      <c r="E943" s="16"/>
      <c r="F943" s="15">
        <v>80</v>
      </c>
      <c r="G943" s="4">
        <f t="shared" si="19"/>
        <v>0</v>
      </c>
    </row>
    <row r="944" spans="1:7" ht="30" x14ac:dyDescent="0.25">
      <c r="A944" s="67"/>
      <c r="B944" s="21">
        <v>2</v>
      </c>
      <c r="C944" s="1" t="s">
        <v>214</v>
      </c>
      <c r="D944" s="35" t="s">
        <v>93</v>
      </c>
      <c r="E944" s="16"/>
      <c r="F944" s="15">
        <v>160</v>
      </c>
      <c r="G944" s="4">
        <f t="shared" si="19"/>
        <v>0</v>
      </c>
    </row>
    <row r="945" spans="1:7" ht="30" x14ac:dyDescent="0.25">
      <c r="A945" s="67"/>
      <c r="B945" s="21">
        <v>3</v>
      </c>
      <c r="C945" s="1" t="s">
        <v>215</v>
      </c>
      <c r="D945" s="35" t="s">
        <v>93</v>
      </c>
      <c r="E945" s="16"/>
      <c r="F945" s="15">
        <v>80</v>
      </c>
      <c r="G945" s="4">
        <f t="shared" si="19"/>
        <v>0</v>
      </c>
    </row>
    <row r="946" spans="1:7" ht="30" x14ac:dyDescent="0.25">
      <c r="A946" s="67"/>
      <c r="B946" s="21">
        <v>4</v>
      </c>
      <c r="C946" s="1" t="s">
        <v>216</v>
      </c>
      <c r="D946" s="35" t="s">
        <v>93</v>
      </c>
      <c r="E946" s="16"/>
      <c r="F946" s="15">
        <v>80</v>
      </c>
      <c r="G946" s="4">
        <f t="shared" si="19"/>
        <v>0</v>
      </c>
    </row>
    <row r="947" spans="1:7" ht="45" x14ac:dyDescent="0.25">
      <c r="A947" s="67"/>
      <c r="B947" s="21">
        <v>5</v>
      </c>
      <c r="C947" s="1" t="s">
        <v>223</v>
      </c>
      <c r="D947" s="35" t="s">
        <v>93</v>
      </c>
      <c r="E947" s="16"/>
      <c r="F947" s="15">
        <v>40</v>
      </c>
      <c r="G947" s="4">
        <f t="shared" si="19"/>
        <v>0</v>
      </c>
    </row>
    <row r="948" spans="1:7" ht="45" x14ac:dyDescent="0.25">
      <c r="A948" s="67"/>
      <c r="B948" s="21">
        <v>6</v>
      </c>
      <c r="C948" s="1" t="s">
        <v>224</v>
      </c>
      <c r="D948" s="35" t="s">
        <v>93</v>
      </c>
      <c r="E948" s="16"/>
      <c r="F948" s="15">
        <v>80</v>
      </c>
      <c r="G948" s="4">
        <f t="shared" si="19"/>
        <v>0</v>
      </c>
    </row>
    <row r="949" spans="1:7" ht="45" x14ac:dyDescent="0.25">
      <c r="A949" s="63"/>
      <c r="B949" s="21">
        <v>7</v>
      </c>
      <c r="C949" s="1" t="s">
        <v>225</v>
      </c>
      <c r="D949" s="35" t="s">
        <v>93</v>
      </c>
      <c r="E949" s="16"/>
      <c r="F949" s="15">
        <v>80</v>
      </c>
      <c r="G949" s="4">
        <f t="shared" si="19"/>
        <v>0</v>
      </c>
    </row>
    <row r="950" spans="1:7" x14ac:dyDescent="0.25">
      <c r="A950" s="56" t="s">
        <v>799</v>
      </c>
      <c r="B950" s="56"/>
      <c r="C950" s="56"/>
      <c r="D950" s="56"/>
      <c r="E950" s="56"/>
      <c r="F950" s="56"/>
      <c r="G950" s="4">
        <f>SUM(G943:G949)</f>
        <v>0</v>
      </c>
    </row>
    <row r="951" spans="1:7" x14ac:dyDescent="0.25">
      <c r="A951" s="40"/>
      <c r="B951" s="25"/>
      <c r="C951" s="26"/>
      <c r="D951" s="25"/>
      <c r="E951" s="27"/>
      <c r="F951" s="28"/>
      <c r="G951" s="29"/>
    </row>
    <row r="952" spans="1:7" x14ac:dyDescent="0.25">
      <c r="A952" s="58" t="s">
        <v>997</v>
      </c>
      <c r="B952" s="58"/>
      <c r="C952" s="58"/>
      <c r="D952" s="58"/>
      <c r="E952" s="58"/>
      <c r="F952" s="58"/>
      <c r="G952" s="58"/>
    </row>
    <row r="953" spans="1:7" x14ac:dyDescent="0.25">
      <c r="A953" s="10" t="s">
        <v>785</v>
      </c>
      <c r="B953" s="20" t="s">
        <v>0</v>
      </c>
      <c r="C953" s="11" t="s">
        <v>1</v>
      </c>
      <c r="D953" s="10" t="s">
        <v>93</v>
      </c>
      <c r="E953" s="12" t="s">
        <v>800</v>
      </c>
      <c r="F953" s="14" t="s">
        <v>778</v>
      </c>
      <c r="G953" s="13" t="s">
        <v>2</v>
      </c>
    </row>
    <row r="954" spans="1:7" x14ac:dyDescent="0.25">
      <c r="A954" s="62" t="s">
        <v>873</v>
      </c>
      <c r="B954" s="21">
        <v>1</v>
      </c>
      <c r="C954" s="1" t="s">
        <v>226</v>
      </c>
      <c r="D954" s="35" t="s">
        <v>93</v>
      </c>
      <c r="E954" s="16"/>
      <c r="F954" s="15">
        <v>80</v>
      </c>
      <c r="G954" s="4">
        <f t="shared" si="19"/>
        <v>0</v>
      </c>
    </row>
    <row r="955" spans="1:7" x14ac:dyDescent="0.25">
      <c r="A955" s="67"/>
      <c r="B955" s="21">
        <v>2</v>
      </c>
      <c r="C955" s="1" t="s">
        <v>227</v>
      </c>
      <c r="D955" s="35" t="s">
        <v>93</v>
      </c>
      <c r="E955" s="16"/>
      <c r="F955" s="15">
        <v>80</v>
      </c>
      <c r="G955" s="4">
        <f t="shared" si="19"/>
        <v>0</v>
      </c>
    </row>
    <row r="956" spans="1:7" x14ac:dyDescent="0.25">
      <c r="A956" s="63"/>
      <c r="B956" s="21">
        <v>3</v>
      </c>
      <c r="C956" s="1" t="s">
        <v>228</v>
      </c>
      <c r="D956" s="35" t="s">
        <v>93</v>
      </c>
      <c r="E956" s="16"/>
      <c r="F956" s="15">
        <v>40</v>
      </c>
      <c r="G956" s="4">
        <f t="shared" si="19"/>
        <v>0</v>
      </c>
    </row>
    <row r="957" spans="1:7" x14ac:dyDescent="0.25">
      <c r="A957" s="56" t="s">
        <v>799</v>
      </c>
      <c r="B957" s="56"/>
      <c r="C957" s="56"/>
      <c r="D957" s="56"/>
      <c r="E957" s="56"/>
      <c r="F957" s="56"/>
      <c r="G957" s="4">
        <f>SUM(G954:G956)</f>
        <v>0</v>
      </c>
    </row>
    <row r="958" spans="1:7" x14ac:dyDescent="0.25">
      <c r="A958" s="40"/>
      <c r="B958" s="25"/>
      <c r="C958" s="26"/>
      <c r="D958" s="25"/>
      <c r="E958" s="27"/>
      <c r="F958" s="28"/>
      <c r="G958" s="29"/>
    </row>
    <row r="959" spans="1:7" x14ac:dyDescent="0.25">
      <c r="A959" s="58" t="s">
        <v>998</v>
      </c>
      <c r="B959" s="58"/>
      <c r="C959" s="58"/>
      <c r="D959" s="58"/>
      <c r="E959" s="58"/>
      <c r="F959" s="58"/>
      <c r="G959" s="58"/>
    </row>
    <row r="960" spans="1:7" x14ac:dyDescent="0.25">
      <c r="A960" s="10" t="s">
        <v>785</v>
      </c>
      <c r="B960" s="20" t="s">
        <v>0</v>
      </c>
      <c r="C960" s="11" t="s">
        <v>1</v>
      </c>
      <c r="D960" s="10" t="s">
        <v>93</v>
      </c>
      <c r="E960" s="12" t="s">
        <v>800</v>
      </c>
      <c r="F960" s="14" t="s">
        <v>778</v>
      </c>
      <c r="G960" s="13" t="s">
        <v>2</v>
      </c>
    </row>
    <row r="961" spans="1:7" ht="30" x14ac:dyDescent="0.25">
      <c r="A961" s="62" t="s">
        <v>874</v>
      </c>
      <c r="B961" s="21">
        <v>1</v>
      </c>
      <c r="C961" s="1" t="s">
        <v>218</v>
      </c>
      <c r="D961" s="35" t="s">
        <v>93</v>
      </c>
      <c r="E961" s="16"/>
      <c r="F961" s="15">
        <v>400</v>
      </c>
      <c r="G961" s="4">
        <f t="shared" si="19"/>
        <v>0</v>
      </c>
    </row>
    <row r="962" spans="1:7" ht="30" x14ac:dyDescent="0.25">
      <c r="A962" s="67"/>
      <c r="B962" s="21">
        <v>2</v>
      </c>
      <c r="C962" s="1" t="s">
        <v>219</v>
      </c>
      <c r="D962" s="35" t="s">
        <v>93</v>
      </c>
      <c r="E962" s="16"/>
      <c r="F962" s="15">
        <v>400</v>
      </c>
      <c r="G962" s="4">
        <f t="shared" si="19"/>
        <v>0</v>
      </c>
    </row>
    <row r="963" spans="1:7" ht="30" x14ac:dyDescent="0.25">
      <c r="A963" s="67"/>
      <c r="B963" s="21">
        <v>3</v>
      </c>
      <c r="C963" s="1" t="s">
        <v>220</v>
      </c>
      <c r="D963" s="35" t="s">
        <v>93</v>
      </c>
      <c r="E963" s="16"/>
      <c r="F963" s="15">
        <v>240</v>
      </c>
      <c r="G963" s="4">
        <f t="shared" si="19"/>
        <v>0</v>
      </c>
    </row>
    <row r="964" spans="1:7" ht="30" x14ac:dyDescent="0.25">
      <c r="A964" s="67"/>
      <c r="B964" s="21">
        <v>4</v>
      </c>
      <c r="C964" s="1" t="s">
        <v>221</v>
      </c>
      <c r="D964" s="35" t="s">
        <v>93</v>
      </c>
      <c r="E964" s="16"/>
      <c r="F964" s="15">
        <v>400</v>
      </c>
      <c r="G964" s="4">
        <f t="shared" si="19"/>
        <v>0</v>
      </c>
    </row>
    <row r="965" spans="1:7" ht="30" x14ac:dyDescent="0.25">
      <c r="A965" s="63"/>
      <c r="B965" s="21">
        <v>5</v>
      </c>
      <c r="C965" s="1" t="s">
        <v>222</v>
      </c>
      <c r="D965" s="35" t="s">
        <v>93</v>
      </c>
      <c r="E965" s="16"/>
      <c r="F965" s="15">
        <v>400</v>
      </c>
      <c r="G965" s="4">
        <f t="shared" si="19"/>
        <v>0</v>
      </c>
    </row>
    <row r="966" spans="1:7" x14ac:dyDescent="0.25">
      <c r="A966" s="56" t="s">
        <v>799</v>
      </c>
      <c r="B966" s="56"/>
      <c r="C966" s="56"/>
      <c r="D966" s="56"/>
      <c r="E966" s="56"/>
      <c r="F966" s="56"/>
      <c r="G966" s="4">
        <f>SUM(G961:G965)</f>
        <v>0</v>
      </c>
    </row>
    <row r="967" spans="1:7" x14ac:dyDescent="0.25">
      <c r="A967" s="40"/>
      <c r="B967" s="25"/>
      <c r="C967" s="26"/>
      <c r="D967" s="25"/>
      <c r="E967" s="27"/>
      <c r="F967" s="28"/>
      <c r="G967" s="29"/>
    </row>
    <row r="968" spans="1:7" x14ac:dyDescent="0.25">
      <c r="A968" s="58" t="s">
        <v>999</v>
      </c>
      <c r="B968" s="58"/>
      <c r="C968" s="58"/>
      <c r="D968" s="58"/>
      <c r="E968" s="58"/>
      <c r="F968" s="58"/>
      <c r="G968" s="58"/>
    </row>
    <row r="969" spans="1:7" x14ac:dyDescent="0.25">
      <c r="A969" s="10" t="s">
        <v>785</v>
      </c>
      <c r="B969" s="20" t="s">
        <v>0</v>
      </c>
      <c r="C969" s="11" t="s">
        <v>1</v>
      </c>
      <c r="D969" s="10" t="s">
        <v>93</v>
      </c>
      <c r="E969" s="12" t="s">
        <v>800</v>
      </c>
      <c r="F969" s="14" t="s">
        <v>778</v>
      </c>
      <c r="G969" s="13" t="s">
        <v>2</v>
      </c>
    </row>
    <row r="970" spans="1:7" ht="30" x14ac:dyDescent="0.25">
      <c r="A970" s="62" t="s">
        <v>875</v>
      </c>
      <c r="B970" s="21">
        <v>1</v>
      </c>
      <c r="C970" s="1" t="s">
        <v>229</v>
      </c>
      <c r="D970" s="35" t="s">
        <v>93</v>
      </c>
      <c r="E970" s="16"/>
      <c r="F970" s="15">
        <v>80</v>
      </c>
      <c r="G970" s="4">
        <f t="shared" si="19"/>
        <v>0</v>
      </c>
    </row>
    <row r="971" spans="1:7" ht="30" x14ac:dyDescent="0.25">
      <c r="A971" s="67"/>
      <c r="B971" s="21">
        <v>2</v>
      </c>
      <c r="C971" s="1" t="s">
        <v>230</v>
      </c>
      <c r="D971" s="35" t="s">
        <v>93</v>
      </c>
      <c r="E971" s="16"/>
      <c r="F971" s="15">
        <v>120</v>
      </c>
      <c r="G971" s="4">
        <f t="shared" ref="G971:G1092" si="21">E971*F971</f>
        <v>0</v>
      </c>
    </row>
    <row r="972" spans="1:7" ht="30" x14ac:dyDescent="0.25">
      <c r="A972" s="67"/>
      <c r="B972" s="21">
        <v>3</v>
      </c>
      <c r="C972" s="1" t="s">
        <v>231</v>
      </c>
      <c r="D972" s="35" t="s">
        <v>93</v>
      </c>
      <c r="E972" s="16"/>
      <c r="F972" s="15">
        <v>120</v>
      </c>
      <c r="G972" s="4">
        <f t="shared" si="21"/>
        <v>0</v>
      </c>
    </row>
    <row r="973" spans="1:7" ht="30" x14ac:dyDescent="0.25">
      <c r="A973" s="67"/>
      <c r="B973" s="21">
        <v>4</v>
      </c>
      <c r="C973" s="1" t="s">
        <v>232</v>
      </c>
      <c r="D973" s="35" t="s">
        <v>93</v>
      </c>
      <c r="E973" s="16"/>
      <c r="F973" s="15">
        <v>400</v>
      </c>
      <c r="G973" s="4">
        <f t="shared" si="21"/>
        <v>0</v>
      </c>
    </row>
    <row r="974" spans="1:7" ht="30" x14ac:dyDescent="0.25">
      <c r="A974" s="67"/>
      <c r="B974" s="21">
        <v>5</v>
      </c>
      <c r="C974" s="1" t="s">
        <v>233</v>
      </c>
      <c r="D974" s="35" t="s">
        <v>93</v>
      </c>
      <c r="E974" s="16"/>
      <c r="F974" s="15">
        <v>120</v>
      </c>
      <c r="G974" s="4">
        <f t="shared" si="21"/>
        <v>0</v>
      </c>
    </row>
    <row r="975" spans="1:7" ht="30" x14ac:dyDescent="0.25">
      <c r="A975" s="63"/>
      <c r="B975" s="21">
        <v>6</v>
      </c>
      <c r="C975" s="1" t="s">
        <v>234</v>
      </c>
      <c r="D975" s="35" t="s">
        <v>93</v>
      </c>
      <c r="E975" s="16"/>
      <c r="F975" s="15">
        <v>80</v>
      </c>
      <c r="G975" s="4">
        <f t="shared" si="21"/>
        <v>0</v>
      </c>
    </row>
    <row r="976" spans="1:7" x14ac:dyDescent="0.25">
      <c r="A976" s="56" t="s">
        <v>799</v>
      </c>
      <c r="B976" s="56"/>
      <c r="C976" s="56"/>
      <c r="D976" s="56"/>
      <c r="E976" s="56"/>
      <c r="F976" s="56"/>
      <c r="G976" s="4">
        <f>SUM(G970:G975)</f>
        <v>0</v>
      </c>
    </row>
    <row r="977" spans="1:7" x14ac:dyDescent="0.25">
      <c r="A977" s="40"/>
      <c r="B977" s="25"/>
      <c r="C977" s="26"/>
      <c r="D977" s="25"/>
      <c r="E977" s="27"/>
      <c r="F977" s="28"/>
      <c r="G977" s="29"/>
    </row>
    <row r="978" spans="1:7" x14ac:dyDescent="0.25">
      <c r="A978" s="58" t="s">
        <v>1000</v>
      </c>
      <c r="B978" s="58"/>
      <c r="C978" s="58"/>
      <c r="D978" s="58"/>
      <c r="E978" s="58"/>
      <c r="F978" s="58"/>
      <c r="G978" s="58"/>
    </row>
    <row r="979" spans="1:7" x14ac:dyDescent="0.25">
      <c r="A979" s="10" t="s">
        <v>785</v>
      </c>
      <c r="B979" s="20" t="s">
        <v>0</v>
      </c>
      <c r="C979" s="11" t="s">
        <v>1</v>
      </c>
      <c r="D979" s="10" t="s">
        <v>93</v>
      </c>
      <c r="E979" s="12" t="s">
        <v>800</v>
      </c>
      <c r="F979" s="14" t="s">
        <v>778</v>
      </c>
      <c r="G979" s="13" t="s">
        <v>2</v>
      </c>
    </row>
    <row r="980" spans="1:7" ht="30" x14ac:dyDescent="0.25">
      <c r="A980" s="62" t="s">
        <v>876</v>
      </c>
      <c r="B980" s="21">
        <v>1</v>
      </c>
      <c r="C980" s="1" t="s">
        <v>235</v>
      </c>
      <c r="D980" s="35" t="s">
        <v>93</v>
      </c>
      <c r="E980" s="16"/>
      <c r="F980" s="15">
        <v>80</v>
      </c>
      <c r="G980" s="4">
        <f t="shared" si="21"/>
        <v>0</v>
      </c>
    </row>
    <row r="981" spans="1:7" ht="30" x14ac:dyDescent="0.25">
      <c r="A981" s="67"/>
      <c r="B981" s="21">
        <v>2</v>
      </c>
      <c r="C981" s="1" t="s">
        <v>236</v>
      </c>
      <c r="D981" s="35" t="s">
        <v>93</v>
      </c>
      <c r="E981" s="16"/>
      <c r="F981" s="15">
        <v>80</v>
      </c>
      <c r="G981" s="4">
        <f t="shared" si="21"/>
        <v>0</v>
      </c>
    </row>
    <row r="982" spans="1:7" ht="30" x14ac:dyDescent="0.25">
      <c r="A982" s="67"/>
      <c r="B982" s="21">
        <v>3</v>
      </c>
      <c r="C982" s="1" t="s">
        <v>237</v>
      </c>
      <c r="D982" s="35" t="s">
        <v>93</v>
      </c>
      <c r="E982" s="16"/>
      <c r="F982" s="15">
        <v>200</v>
      </c>
      <c r="G982" s="4">
        <f t="shared" si="21"/>
        <v>0</v>
      </c>
    </row>
    <row r="983" spans="1:7" ht="30" x14ac:dyDescent="0.25">
      <c r="A983" s="63"/>
      <c r="B983" s="21">
        <v>4</v>
      </c>
      <c r="C983" s="1" t="s">
        <v>238</v>
      </c>
      <c r="D983" s="35" t="s">
        <v>93</v>
      </c>
      <c r="E983" s="16"/>
      <c r="F983" s="15">
        <v>400</v>
      </c>
      <c r="G983" s="4">
        <f t="shared" si="21"/>
        <v>0</v>
      </c>
    </row>
    <row r="984" spans="1:7" x14ac:dyDescent="0.25">
      <c r="A984" s="56" t="s">
        <v>799</v>
      </c>
      <c r="B984" s="56"/>
      <c r="C984" s="56"/>
      <c r="D984" s="56"/>
      <c r="E984" s="56"/>
      <c r="F984" s="56"/>
      <c r="G984" s="4">
        <f>SUM(G980:G983)</f>
        <v>0</v>
      </c>
    </row>
    <row r="985" spans="1:7" x14ac:dyDescent="0.25">
      <c r="A985" s="40"/>
      <c r="B985" s="25"/>
      <c r="C985" s="26"/>
      <c r="D985" s="25"/>
      <c r="E985" s="27"/>
      <c r="F985" s="28"/>
      <c r="G985" s="29"/>
    </row>
    <row r="986" spans="1:7" x14ac:dyDescent="0.25">
      <c r="A986" s="58" t="s">
        <v>1001</v>
      </c>
      <c r="B986" s="58"/>
      <c r="C986" s="58"/>
      <c r="D986" s="58"/>
      <c r="E986" s="58"/>
      <c r="F986" s="58"/>
      <c r="G986" s="58"/>
    </row>
    <row r="987" spans="1:7" x14ac:dyDescent="0.25">
      <c r="A987" s="10" t="s">
        <v>785</v>
      </c>
      <c r="B987" s="20" t="s">
        <v>0</v>
      </c>
      <c r="C987" s="11" t="s">
        <v>1</v>
      </c>
      <c r="D987" s="10" t="s">
        <v>93</v>
      </c>
      <c r="E987" s="12" t="s">
        <v>800</v>
      </c>
      <c r="F987" s="14" t="s">
        <v>778</v>
      </c>
      <c r="G987" s="13" t="s">
        <v>2</v>
      </c>
    </row>
    <row r="988" spans="1:7" ht="30" x14ac:dyDescent="0.25">
      <c r="A988" s="62" t="s">
        <v>877</v>
      </c>
      <c r="B988" s="21">
        <v>1</v>
      </c>
      <c r="C988" s="1" t="s">
        <v>239</v>
      </c>
      <c r="D988" s="35" t="s">
        <v>93</v>
      </c>
      <c r="E988" s="16"/>
      <c r="F988" s="15">
        <v>400</v>
      </c>
      <c r="G988" s="4">
        <f t="shared" si="21"/>
        <v>0</v>
      </c>
    </row>
    <row r="989" spans="1:7" x14ac:dyDescent="0.25">
      <c r="A989" s="63"/>
      <c r="B989" s="21">
        <v>2</v>
      </c>
      <c r="C989" s="1" t="s">
        <v>240</v>
      </c>
      <c r="D989" s="35" t="s">
        <v>93</v>
      </c>
      <c r="E989" s="16"/>
      <c r="F989" s="15">
        <v>200</v>
      </c>
      <c r="G989" s="4">
        <f t="shared" si="21"/>
        <v>0</v>
      </c>
    </row>
    <row r="990" spans="1:7" x14ac:dyDescent="0.25">
      <c r="A990" s="56" t="s">
        <v>799</v>
      </c>
      <c r="B990" s="56"/>
      <c r="C990" s="56"/>
      <c r="D990" s="56"/>
      <c r="E990" s="56"/>
      <c r="F990" s="56"/>
      <c r="G990" s="4">
        <f>SUM(G988:G989)</f>
        <v>0</v>
      </c>
    </row>
    <row r="991" spans="1:7" x14ac:dyDescent="0.25">
      <c r="A991" s="40"/>
      <c r="B991" s="25"/>
      <c r="C991" s="26"/>
      <c r="D991" s="25"/>
      <c r="E991" s="27"/>
      <c r="F991" s="28"/>
      <c r="G991" s="29"/>
    </row>
    <row r="992" spans="1:7" x14ac:dyDescent="0.25">
      <c r="A992" s="58" t="s">
        <v>1002</v>
      </c>
      <c r="B992" s="58"/>
      <c r="C992" s="58"/>
      <c r="D992" s="58"/>
      <c r="E992" s="58"/>
      <c r="F992" s="58"/>
      <c r="G992" s="58"/>
    </row>
    <row r="993" spans="1:7" x14ac:dyDescent="0.25">
      <c r="A993" s="10" t="s">
        <v>785</v>
      </c>
      <c r="B993" s="20" t="s">
        <v>0</v>
      </c>
      <c r="C993" s="11" t="s">
        <v>1</v>
      </c>
      <c r="D993" s="10" t="s">
        <v>93</v>
      </c>
      <c r="E993" s="12" t="s">
        <v>800</v>
      </c>
      <c r="F993" s="14" t="s">
        <v>778</v>
      </c>
      <c r="G993" s="13" t="s">
        <v>2</v>
      </c>
    </row>
    <row r="994" spans="1:7" ht="30" x14ac:dyDescent="0.25">
      <c r="A994" s="62" t="s">
        <v>878</v>
      </c>
      <c r="B994" s="21">
        <v>1</v>
      </c>
      <c r="C994" s="1" t="s">
        <v>241</v>
      </c>
      <c r="D994" s="35" t="s">
        <v>93</v>
      </c>
      <c r="E994" s="16"/>
      <c r="F994" s="15">
        <v>400</v>
      </c>
      <c r="G994" s="4">
        <f t="shared" si="21"/>
        <v>0</v>
      </c>
    </row>
    <row r="995" spans="1:7" ht="30" x14ac:dyDescent="0.25">
      <c r="A995" s="63"/>
      <c r="B995" s="21">
        <v>2</v>
      </c>
      <c r="C995" s="1" t="s">
        <v>242</v>
      </c>
      <c r="D995" s="35" t="s">
        <v>93</v>
      </c>
      <c r="E995" s="16"/>
      <c r="F995" s="15">
        <v>400</v>
      </c>
      <c r="G995" s="4">
        <f t="shared" si="21"/>
        <v>0</v>
      </c>
    </row>
    <row r="996" spans="1:7" x14ac:dyDescent="0.25">
      <c r="A996" s="56" t="s">
        <v>799</v>
      </c>
      <c r="B996" s="56"/>
      <c r="C996" s="56"/>
      <c r="D996" s="56"/>
      <c r="E996" s="56"/>
      <c r="F996" s="56"/>
      <c r="G996" s="4">
        <f>SUM(G994:G995)</f>
        <v>0</v>
      </c>
    </row>
    <row r="997" spans="1:7" x14ac:dyDescent="0.25">
      <c r="A997" s="40"/>
      <c r="B997" s="25"/>
      <c r="C997" s="26"/>
      <c r="D997" s="25"/>
      <c r="E997" s="27"/>
      <c r="F997" s="28"/>
      <c r="G997" s="29"/>
    </row>
    <row r="998" spans="1:7" x14ac:dyDescent="0.25">
      <c r="A998" s="61" t="s">
        <v>1003</v>
      </c>
      <c r="B998" s="61"/>
      <c r="C998" s="61"/>
      <c r="D998" s="61"/>
      <c r="E998" s="61"/>
      <c r="F998" s="61"/>
      <c r="G998" s="61"/>
    </row>
    <row r="999" spans="1:7" s="49" customFormat="1" x14ac:dyDescent="0.25">
      <c r="A999" s="10" t="s">
        <v>785</v>
      </c>
      <c r="B999" s="20" t="s">
        <v>0</v>
      </c>
      <c r="C999" s="11" t="s">
        <v>1</v>
      </c>
      <c r="D999" s="10" t="s">
        <v>93</v>
      </c>
      <c r="E999" s="12" t="s">
        <v>800</v>
      </c>
      <c r="F999" s="14" t="s">
        <v>778</v>
      </c>
      <c r="G999" s="13" t="s">
        <v>2</v>
      </c>
    </row>
    <row r="1000" spans="1:7" ht="30" x14ac:dyDescent="0.25">
      <c r="A1000" s="64" t="s">
        <v>879</v>
      </c>
      <c r="B1000" s="22">
        <v>1</v>
      </c>
      <c r="C1000" s="2" t="s">
        <v>243</v>
      </c>
      <c r="D1000" s="43" t="s">
        <v>93</v>
      </c>
      <c r="E1000" s="17"/>
      <c r="F1000" s="15">
        <v>40</v>
      </c>
      <c r="G1000" s="18">
        <f t="shared" si="21"/>
        <v>0</v>
      </c>
    </row>
    <row r="1001" spans="1:7" ht="30" x14ac:dyDescent="0.25">
      <c r="A1001" s="65"/>
      <c r="B1001" s="22">
        <v>2</v>
      </c>
      <c r="C1001" s="2" t="s">
        <v>244</v>
      </c>
      <c r="D1001" s="43" t="s">
        <v>93</v>
      </c>
      <c r="E1001" s="17"/>
      <c r="F1001" s="15">
        <v>120</v>
      </c>
      <c r="G1001" s="18">
        <f t="shared" si="21"/>
        <v>0</v>
      </c>
    </row>
    <row r="1002" spans="1:7" ht="30" x14ac:dyDescent="0.25">
      <c r="A1002" s="65"/>
      <c r="B1002" s="22">
        <v>3</v>
      </c>
      <c r="C1002" s="2" t="s">
        <v>245</v>
      </c>
      <c r="D1002" s="43" t="s">
        <v>93</v>
      </c>
      <c r="E1002" s="17"/>
      <c r="F1002" s="15">
        <v>120</v>
      </c>
      <c r="G1002" s="18">
        <f t="shared" si="21"/>
        <v>0</v>
      </c>
    </row>
    <row r="1003" spans="1:7" ht="30" x14ac:dyDescent="0.25">
      <c r="A1003" s="66"/>
      <c r="B1003" s="22">
        <v>4</v>
      </c>
      <c r="C1003" s="2" t="s">
        <v>249</v>
      </c>
      <c r="D1003" s="43" t="s">
        <v>93</v>
      </c>
      <c r="E1003" s="17"/>
      <c r="F1003" s="15">
        <v>40</v>
      </c>
      <c r="G1003" s="18">
        <f>E1003*F1003</f>
        <v>0</v>
      </c>
    </row>
    <row r="1004" spans="1:7" x14ac:dyDescent="0.25">
      <c r="A1004" s="55" t="s">
        <v>799</v>
      </c>
      <c r="B1004" s="55"/>
      <c r="C1004" s="55"/>
      <c r="D1004" s="55"/>
      <c r="E1004" s="55"/>
      <c r="F1004" s="55"/>
      <c r="G1004" s="18">
        <f>SUM(G1000:G1003)</f>
        <v>0</v>
      </c>
    </row>
    <row r="1005" spans="1:7" x14ac:dyDescent="0.25">
      <c r="A1005" s="40"/>
      <c r="B1005" s="25"/>
      <c r="C1005" s="26"/>
      <c r="D1005" s="25"/>
      <c r="E1005" s="27"/>
      <c r="F1005" s="28"/>
      <c r="G1005" s="29"/>
    </row>
    <row r="1006" spans="1:7" x14ac:dyDescent="0.25">
      <c r="A1006" s="58" t="s">
        <v>1004</v>
      </c>
      <c r="B1006" s="58"/>
      <c r="C1006" s="58"/>
      <c r="D1006" s="58"/>
      <c r="E1006" s="58"/>
      <c r="F1006" s="58"/>
      <c r="G1006" s="58"/>
    </row>
    <row r="1007" spans="1:7" x14ac:dyDescent="0.25">
      <c r="A1007" s="10" t="s">
        <v>785</v>
      </c>
      <c r="B1007" s="20" t="s">
        <v>0</v>
      </c>
      <c r="C1007" s="11" t="s">
        <v>1</v>
      </c>
      <c r="D1007" s="10" t="s">
        <v>93</v>
      </c>
      <c r="E1007" s="12" t="s">
        <v>800</v>
      </c>
      <c r="F1007" s="14" t="s">
        <v>778</v>
      </c>
      <c r="G1007" s="13" t="s">
        <v>2</v>
      </c>
    </row>
    <row r="1008" spans="1:7" x14ac:dyDescent="0.25">
      <c r="A1008" s="62" t="s">
        <v>880</v>
      </c>
      <c r="B1008" s="21">
        <v>1</v>
      </c>
      <c r="C1008" s="1" t="s">
        <v>246</v>
      </c>
      <c r="D1008" s="35" t="s">
        <v>93</v>
      </c>
      <c r="E1008" s="16"/>
      <c r="F1008" s="15">
        <v>40</v>
      </c>
      <c r="G1008" s="4">
        <f t="shared" si="21"/>
        <v>0</v>
      </c>
    </row>
    <row r="1009" spans="1:7" x14ac:dyDescent="0.25">
      <c r="A1009" s="67"/>
      <c r="B1009" s="21">
        <v>2</v>
      </c>
      <c r="C1009" s="1" t="s">
        <v>247</v>
      </c>
      <c r="D1009" s="35" t="s">
        <v>93</v>
      </c>
      <c r="E1009" s="16"/>
      <c r="F1009" s="15">
        <v>200</v>
      </c>
      <c r="G1009" s="4">
        <f t="shared" si="21"/>
        <v>0</v>
      </c>
    </row>
    <row r="1010" spans="1:7" x14ac:dyDescent="0.25">
      <c r="A1010" s="63"/>
      <c r="B1010" s="21">
        <v>3</v>
      </c>
      <c r="C1010" s="1" t="s">
        <v>248</v>
      </c>
      <c r="D1010" s="35" t="s">
        <v>93</v>
      </c>
      <c r="E1010" s="16"/>
      <c r="F1010" s="15">
        <v>120</v>
      </c>
      <c r="G1010" s="4">
        <f t="shared" si="21"/>
        <v>0</v>
      </c>
    </row>
    <row r="1011" spans="1:7" x14ac:dyDescent="0.25">
      <c r="A1011" s="56" t="s">
        <v>799</v>
      </c>
      <c r="B1011" s="56"/>
      <c r="C1011" s="56"/>
      <c r="D1011" s="56"/>
      <c r="E1011" s="56"/>
      <c r="F1011" s="56"/>
      <c r="G1011" s="4">
        <f>SUM(G1008:G1010)</f>
        <v>0</v>
      </c>
    </row>
    <row r="1012" spans="1:7" x14ac:dyDescent="0.25">
      <c r="A1012" s="40"/>
      <c r="B1012" s="25"/>
      <c r="C1012" s="26"/>
      <c r="D1012" s="25"/>
      <c r="E1012" s="27"/>
      <c r="F1012" s="28"/>
      <c r="G1012" s="29"/>
    </row>
    <row r="1013" spans="1:7" s="23" customFormat="1" x14ac:dyDescent="0.25">
      <c r="A1013" s="58" t="s">
        <v>1005</v>
      </c>
      <c r="B1013" s="58"/>
      <c r="C1013" s="58"/>
      <c r="D1013" s="58"/>
      <c r="E1013" s="58"/>
      <c r="F1013" s="58"/>
      <c r="G1013" s="58"/>
    </row>
    <row r="1014" spans="1:7" s="23" customFormat="1" x14ac:dyDescent="0.25">
      <c r="A1014" s="10" t="s">
        <v>785</v>
      </c>
      <c r="B1014" s="20" t="s">
        <v>0</v>
      </c>
      <c r="C1014" s="11" t="s">
        <v>1</v>
      </c>
      <c r="D1014" s="10" t="s">
        <v>93</v>
      </c>
      <c r="E1014" s="12" t="s">
        <v>800</v>
      </c>
      <c r="F1014" s="14" t="s">
        <v>778</v>
      </c>
      <c r="G1014" s="13" t="s">
        <v>2</v>
      </c>
    </row>
    <row r="1015" spans="1:7" s="23" customFormat="1" ht="30" x14ac:dyDescent="0.25">
      <c r="A1015" s="35" t="s">
        <v>881</v>
      </c>
      <c r="B1015" s="21">
        <v>1</v>
      </c>
      <c r="C1015" s="1" t="s">
        <v>250</v>
      </c>
      <c r="D1015" s="35" t="s">
        <v>93</v>
      </c>
      <c r="E1015" s="16"/>
      <c r="F1015" s="15">
        <v>160</v>
      </c>
      <c r="G1015" s="4">
        <f t="shared" si="21"/>
        <v>0</v>
      </c>
    </row>
    <row r="1016" spans="1:7" x14ac:dyDescent="0.25">
      <c r="A1016" s="40"/>
      <c r="B1016" s="25"/>
      <c r="C1016" s="26"/>
      <c r="D1016" s="25"/>
      <c r="E1016" s="27"/>
      <c r="F1016" s="28"/>
      <c r="G1016" s="29"/>
    </row>
    <row r="1017" spans="1:7" x14ac:dyDescent="0.25">
      <c r="A1017" s="58" t="s">
        <v>1006</v>
      </c>
      <c r="B1017" s="58"/>
      <c r="C1017" s="58"/>
      <c r="D1017" s="58"/>
      <c r="E1017" s="58"/>
      <c r="F1017" s="58"/>
      <c r="G1017" s="58"/>
    </row>
    <row r="1018" spans="1:7" x14ac:dyDescent="0.25">
      <c r="A1018" s="10" t="s">
        <v>785</v>
      </c>
      <c r="B1018" s="20" t="s">
        <v>0</v>
      </c>
      <c r="C1018" s="11" t="s">
        <v>1</v>
      </c>
      <c r="D1018" s="10" t="s">
        <v>93</v>
      </c>
      <c r="E1018" s="12" t="s">
        <v>800</v>
      </c>
      <c r="F1018" s="14" t="s">
        <v>778</v>
      </c>
      <c r="G1018" s="13" t="s">
        <v>2</v>
      </c>
    </row>
    <row r="1019" spans="1:7" ht="30" x14ac:dyDescent="0.25">
      <c r="A1019" s="36" t="s">
        <v>884</v>
      </c>
      <c r="B1019" s="22">
        <v>1</v>
      </c>
      <c r="C1019" s="2" t="s">
        <v>251</v>
      </c>
      <c r="D1019" s="36" t="s">
        <v>93</v>
      </c>
      <c r="E1019" s="17"/>
      <c r="F1019" s="15">
        <v>80</v>
      </c>
      <c r="G1019" s="18">
        <f t="shared" si="21"/>
        <v>0</v>
      </c>
    </row>
    <row r="1020" spans="1:7" x14ac:dyDescent="0.25">
      <c r="A1020" s="41"/>
      <c r="B1020" s="31"/>
      <c r="C1020" s="32"/>
      <c r="D1020" s="31"/>
      <c r="E1020" s="33"/>
      <c r="F1020" s="28"/>
      <c r="G1020" s="34"/>
    </row>
    <row r="1021" spans="1:7" x14ac:dyDescent="0.25">
      <c r="A1021" s="58" t="s">
        <v>1007</v>
      </c>
      <c r="B1021" s="58"/>
      <c r="C1021" s="58"/>
      <c r="D1021" s="58"/>
      <c r="E1021" s="58"/>
      <c r="F1021" s="58"/>
      <c r="G1021" s="58"/>
    </row>
    <row r="1022" spans="1:7" x14ac:dyDescent="0.25">
      <c r="A1022" s="10" t="s">
        <v>785</v>
      </c>
      <c r="B1022" s="20" t="s">
        <v>0</v>
      </c>
      <c r="C1022" s="11" t="s">
        <v>1</v>
      </c>
      <c r="D1022" s="10" t="s">
        <v>93</v>
      </c>
      <c r="E1022" s="12" t="s">
        <v>800</v>
      </c>
      <c r="F1022" s="14" t="s">
        <v>778</v>
      </c>
      <c r="G1022" s="13" t="s">
        <v>2</v>
      </c>
    </row>
    <row r="1023" spans="1:7" ht="30" x14ac:dyDescent="0.25">
      <c r="A1023" s="62" t="s">
        <v>885</v>
      </c>
      <c r="B1023" s="21">
        <v>1</v>
      </c>
      <c r="C1023" s="1" t="s">
        <v>252</v>
      </c>
      <c r="D1023" s="35" t="s">
        <v>93</v>
      </c>
      <c r="E1023" s="16"/>
      <c r="F1023" s="15">
        <v>400</v>
      </c>
      <c r="G1023" s="4">
        <f t="shared" si="21"/>
        <v>0</v>
      </c>
    </row>
    <row r="1024" spans="1:7" x14ac:dyDescent="0.25">
      <c r="A1024" s="63"/>
      <c r="B1024" s="21">
        <v>2</v>
      </c>
      <c r="C1024" s="1" t="s">
        <v>253</v>
      </c>
      <c r="D1024" s="35" t="s">
        <v>93</v>
      </c>
      <c r="E1024" s="16"/>
      <c r="F1024" s="15">
        <v>400</v>
      </c>
      <c r="G1024" s="4">
        <f t="shared" si="21"/>
        <v>0</v>
      </c>
    </row>
    <row r="1025" spans="1:7" x14ac:dyDescent="0.25">
      <c r="A1025" s="56" t="s">
        <v>799</v>
      </c>
      <c r="B1025" s="56"/>
      <c r="C1025" s="56"/>
      <c r="D1025" s="56"/>
      <c r="E1025" s="56"/>
      <c r="F1025" s="56"/>
      <c r="G1025" s="4">
        <f>SUM(G1023:G1024)</f>
        <v>0</v>
      </c>
    </row>
    <row r="1026" spans="1:7" x14ac:dyDescent="0.25">
      <c r="A1026" s="40"/>
      <c r="B1026" s="25"/>
      <c r="C1026" s="26"/>
      <c r="D1026" s="25"/>
      <c r="E1026" s="27"/>
      <c r="F1026" s="28"/>
      <c r="G1026" s="29"/>
    </row>
    <row r="1027" spans="1:7" x14ac:dyDescent="0.25">
      <c r="A1027" s="58" t="s">
        <v>1008</v>
      </c>
      <c r="B1027" s="58"/>
      <c r="C1027" s="58"/>
      <c r="D1027" s="58"/>
      <c r="E1027" s="58"/>
      <c r="F1027" s="58"/>
      <c r="G1027" s="58"/>
    </row>
    <row r="1028" spans="1:7" x14ac:dyDescent="0.25">
      <c r="A1028" s="10" t="s">
        <v>785</v>
      </c>
      <c r="B1028" s="20" t="s">
        <v>0</v>
      </c>
      <c r="C1028" s="11" t="s">
        <v>1</v>
      </c>
      <c r="D1028" s="10" t="s">
        <v>93</v>
      </c>
      <c r="E1028" s="12" t="s">
        <v>800</v>
      </c>
      <c r="F1028" s="14" t="s">
        <v>778</v>
      </c>
      <c r="G1028" s="13" t="s">
        <v>2</v>
      </c>
    </row>
    <row r="1029" spans="1:7" ht="30" x14ac:dyDescent="0.25">
      <c r="A1029" s="62" t="s">
        <v>886</v>
      </c>
      <c r="B1029" s="21">
        <v>1</v>
      </c>
      <c r="C1029" s="2" t="s">
        <v>254</v>
      </c>
      <c r="D1029" s="36" t="s">
        <v>93</v>
      </c>
      <c r="E1029" s="16"/>
      <c r="F1029" s="15">
        <v>1600</v>
      </c>
      <c r="G1029" s="4">
        <f t="shared" si="21"/>
        <v>0</v>
      </c>
    </row>
    <row r="1030" spans="1:7" ht="30" x14ac:dyDescent="0.25">
      <c r="A1030" s="63"/>
      <c r="B1030" s="21">
        <v>2</v>
      </c>
      <c r="C1030" s="2" t="s">
        <v>255</v>
      </c>
      <c r="D1030" s="36" t="s">
        <v>5</v>
      </c>
      <c r="E1030" s="16"/>
      <c r="F1030" s="15">
        <v>16000</v>
      </c>
      <c r="G1030" s="4">
        <f t="shared" si="21"/>
        <v>0</v>
      </c>
    </row>
    <row r="1031" spans="1:7" x14ac:dyDescent="0.25">
      <c r="A1031" s="56" t="s">
        <v>799</v>
      </c>
      <c r="B1031" s="56"/>
      <c r="C1031" s="56"/>
      <c r="D1031" s="56"/>
      <c r="E1031" s="56"/>
      <c r="F1031" s="56"/>
      <c r="G1031" s="4">
        <f>SUM(G1029:G1030)</f>
        <v>0</v>
      </c>
    </row>
    <row r="1032" spans="1:7" x14ac:dyDescent="0.25">
      <c r="A1032" s="40"/>
      <c r="B1032" s="25"/>
      <c r="C1032" s="32"/>
      <c r="D1032" s="31"/>
      <c r="E1032" s="27"/>
      <c r="F1032" s="28"/>
      <c r="G1032" s="29"/>
    </row>
    <row r="1033" spans="1:7" x14ac:dyDescent="0.25">
      <c r="A1033" s="58" t="s">
        <v>1009</v>
      </c>
      <c r="B1033" s="58"/>
      <c r="C1033" s="58"/>
      <c r="D1033" s="58"/>
      <c r="E1033" s="58"/>
      <c r="F1033" s="58"/>
      <c r="G1033" s="58"/>
    </row>
    <row r="1034" spans="1:7" x14ac:dyDescent="0.25">
      <c r="A1034" s="10" t="s">
        <v>785</v>
      </c>
      <c r="B1034" s="20" t="s">
        <v>0</v>
      </c>
      <c r="C1034" s="11" t="s">
        <v>1</v>
      </c>
      <c r="D1034" s="10" t="s">
        <v>93</v>
      </c>
      <c r="E1034" s="12" t="s">
        <v>800</v>
      </c>
      <c r="F1034" s="14" t="s">
        <v>778</v>
      </c>
      <c r="G1034" s="13" t="s">
        <v>2</v>
      </c>
    </row>
    <row r="1035" spans="1:7" ht="45" x14ac:dyDescent="0.25">
      <c r="A1035" s="62" t="s">
        <v>887</v>
      </c>
      <c r="B1035" s="21">
        <v>1</v>
      </c>
      <c r="C1035" s="1" t="s">
        <v>256</v>
      </c>
      <c r="D1035" s="35" t="s">
        <v>93</v>
      </c>
      <c r="E1035" s="16"/>
      <c r="F1035" s="15">
        <v>400</v>
      </c>
      <c r="G1035" s="4">
        <f t="shared" si="21"/>
        <v>0</v>
      </c>
    </row>
    <row r="1036" spans="1:7" ht="45" x14ac:dyDescent="0.25">
      <c r="A1036" s="63"/>
      <c r="B1036" s="21">
        <v>2</v>
      </c>
      <c r="C1036" s="1" t="s">
        <v>257</v>
      </c>
      <c r="D1036" s="35" t="s">
        <v>93</v>
      </c>
      <c r="E1036" s="16"/>
      <c r="F1036" s="15">
        <v>2400</v>
      </c>
      <c r="G1036" s="4">
        <f t="shared" si="21"/>
        <v>0</v>
      </c>
    </row>
    <row r="1037" spans="1:7" x14ac:dyDescent="0.25">
      <c r="A1037" s="56" t="s">
        <v>799</v>
      </c>
      <c r="B1037" s="56"/>
      <c r="C1037" s="56"/>
      <c r="D1037" s="56"/>
      <c r="E1037" s="56"/>
      <c r="F1037" s="56"/>
      <c r="G1037" s="4">
        <f>SUM(G1035:G1036)</f>
        <v>0</v>
      </c>
    </row>
    <row r="1038" spans="1:7" x14ac:dyDescent="0.25">
      <c r="A1038" s="40"/>
      <c r="B1038" s="25"/>
      <c r="C1038" s="26"/>
      <c r="D1038" s="25"/>
      <c r="E1038" s="27"/>
      <c r="F1038" s="28"/>
      <c r="G1038" s="29"/>
    </row>
    <row r="1039" spans="1:7" x14ac:dyDescent="0.25">
      <c r="A1039" s="59" t="s">
        <v>1010</v>
      </c>
      <c r="B1039" s="60"/>
      <c r="C1039" s="60"/>
      <c r="D1039" s="60"/>
      <c r="E1039" s="60"/>
      <c r="F1039" s="60"/>
      <c r="G1039" s="60"/>
    </row>
    <row r="1040" spans="1:7" x14ac:dyDescent="0.25">
      <c r="A1040" s="10" t="s">
        <v>785</v>
      </c>
      <c r="B1040" s="20" t="s">
        <v>0</v>
      </c>
      <c r="C1040" s="11" t="s">
        <v>1</v>
      </c>
      <c r="D1040" s="10" t="s">
        <v>93</v>
      </c>
      <c r="E1040" s="12" t="s">
        <v>800</v>
      </c>
      <c r="F1040" s="14" t="s">
        <v>778</v>
      </c>
      <c r="G1040" s="13" t="s">
        <v>2</v>
      </c>
    </row>
    <row r="1041" spans="1:7" ht="30" x14ac:dyDescent="0.25">
      <c r="A1041" s="62" t="s">
        <v>888</v>
      </c>
      <c r="B1041" s="21">
        <v>1</v>
      </c>
      <c r="C1041" s="1" t="s">
        <v>258</v>
      </c>
      <c r="D1041" s="35" t="s">
        <v>5</v>
      </c>
      <c r="E1041" s="16"/>
      <c r="F1041" s="15">
        <v>800</v>
      </c>
      <c r="G1041" s="4">
        <f t="shared" si="21"/>
        <v>0</v>
      </c>
    </row>
    <row r="1042" spans="1:7" ht="30" x14ac:dyDescent="0.25">
      <c r="A1042" s="67"/>
      <c r="B1042" s="21">
        <v>2</v>
      </c>
      <c r="C1042" s="1" t="s">
        <v>259</v>
      </c>
      <c r="D1042" s="35" t="s">
        <v>5</v>
      </c>
      <c r="E1042" s="16"/>
      <c r="F1042" s="15">
        <v>800</v>
      </c>
      <c r="G1042" s="4">
        <f t="shared" si="21"/>
        <v>0</v>
      </c>
    </row>
    <row r="1043" spans="1:7" ht="30" x14ac:dyDescent="0.25">
      <c r="A1043" s="67"/>
      <c r="B1043" s="21">
        <v>3</v>
      </c>
      <c r="C1043" s="1" t="s">
        <v>260</v>
      </c>
      <c r="D1043" s="35" t="s">
        <v>5</v>
      </c>
      <c r="E1043" s="16"/>
      <c r="F1043" s="15">
        <v>800</v>
      </c>
      <c r="G1043" s="4">
        <f t="shared" si="21"/>
        <v>0</v>
      </c>
    </row>
    <row r="1044" spans="1:7" ht="30" x14ac:dyDescent="0.25">
      <c r="A1044" s="67"/>
      <c r="B1044" s="21">
        <v>4</v>
      </c>
      <c r="C1044" s="1" t="s">
        <v>261</v>
      </c>
      <c r="D1044" s="35" t="s">
        <v>5</v>
      </c>
      <c r="E1044" s="16"/>
      <c r="F1044" s="15">
        <v>800</v>
      </c>
      <c r="G1044" s="4">
        <f t="shared" si="21"/>
        <v>0</v>
      </c>
    </row>
    <row r="1045" spans="1:7" ht="30" x14ac:dyDescent="0.25">
      <c r="A1045" s="67"/>
      <c r="B1045" s="21">
        <v>5</v>
      </c>
      <c r="C1045" s="1" t="s">
        <v>262</v>
      </c>
      <c r="D1045" s="35" t="s">
        <v>5</v>
      </c>
      <c r="E1045" s="16"/>
      <c r="F1045" s="15">
        <v>800</v>
      </c>
      <c r="G1045" s="4">
        <f t="shared" si="21"/>
        <v>0</v>
      </c>
    </row>
    <row r="1046" spans="1:7" ht="30" x14ac:dyDescent="0.25">
      <c r="A1046" s="67"/>
      <c r="B1046" s="21">
        <v>6</v>
      </c>
      <c r="C1046" s="1" t="s">
        <v>263</v>
      </c>
      <c r="D1046" s="35" t="s">
        <v>5</v>
      </c>
      <c r="E1046" s="16"/>
      <c r="F1046" s="15">
        <v>800</v>
      </c>
      <c r="G1046" s="4">
        <f t="shared" si="21"/>
        <v>0</v>
      </c>
    </row>
    <row r="1047" spans="1:7" ht="30" x14ac:dyDescent="0.25">
      <c r="A1047" s="67"/>
      <c r="B1047" s="21">
        <v>7</v>
      </c>
      <c r="C1047" s="1" t="s">
        <v>264</v>
      </c>
      <c r="D1047" s="35" t="s">
        <v>5</v>
      </c>
      <c r="E1047" s="16"/>
      <c r="F1047" s="15">
        <v>400</v>
      </c>
      <c r="G1047" s="4">
        <f t="shared" si="21"/>
        <v>0</v>
      </c>
    </row>
    <row r="1048" spans="1:7" ht="30" x14ac:dyDescent="0.25">
      <c r="A1048" s="67"/>
      <c r="B1048" s="21">
        <v>8</v>
      </c>
      <c r="C1048" s="1" t="s">
        <v>265</v>
      </c>
      <c r="D1048" s="35" t="s">
        <v>5</v>
      </c>
      <c r="E1048" s="16"/>
      <c r="F1048" s="15">
        <v>400</v>
      </c>
      <c r="G1048" s="4">
        <f t="shared" si="21"/>
        <v>0</v>
      </c>
    </row>
    <row r="1049" spans="1:7" ht="30" x14ac:dyDescent="0.25">
      <c r="A1049" s="67"/>
      <c r="B1049" s="21">
        <v>9</v>
      </c>
      <c r="C1049" s="1" t="s">
        <v>266</v>
      </c>
      <c r="D1049" s="35" t="s">
        <v>5</v>
      </c>
      <c r="E1049" s="16"/>
      <c r="F1049" s="15">
        <v>400</v>
      </c>
      <c r="G1049" s="4">
        <f t="shared" si="21"/>
        <v>0</v>
      </c>
    </row>
    <row r="1050" spans="1:7" ht="30" x14ac:dyDescent="0.25">
      <c r="A1050" s="67"/>
      <c r="B1050" s="21">
        <v>10</v>
      </c>
      <c r="C1050" s="1" t="s">
        <v>267</v>
      </c>
      <c r="D1050" s="35" t="s">
        <v>5</v>
      </c>
      <c r="E1050" s="16"/>
      <c r="F1050" s="15">
        <v>400</v>
      </c>
      <c r="G1050" s="4">
        <f t="shared" si="21"/>
        <v>0</v>
      </c>
    </row>
    <row r="1051" spans="1:7" ht="30" x14ac:dyDescent="0.25">
      <c r="A1051" s="63"/>
      <c r="B1051" s="21">
        <v>11</v>
      </c>
      <c r="C1051" s="1" t="s">
        <v>268</v>
      </c>
      <c r="D1051" s="35" t="s">
        <v>5</v>
      </c>
      <c r="E1051" s="16"/>
      <c r="F1051" s="15">
        <v>400</v>
      </c>
      <c r="G1051" s="4">
        <f t="shared" si="21"/>
        <v>0</v>
      </c>
    </row>
    <row r="1052" spans="1:7" x14ac:dyDescent="0.25">
      <c r="A1052" s="56" t="s">
        <v>799</v>
      </c>
      <c r="B1052" s="56"/>
      <c r="C1052" s="56"/>
      <c r="D1052" s="56"/>
      <c r="E1052" s="56"/>
      <c r="F1052" s="56"/>
      <c r="G1052" s="4">
        <f>SUM(G1041:G1051)</f>
        <v>0</v>
      </c>
    </row>
    <row r="1053" spans="1:7" x14ac:dyDescent="0.25">
      <c r="A1053" s="40"/>
      <c r="B1053" s="25"/>
      <c r="C1053" s="26"/>
      <c r="D1053" s="25"/>
      <c r="E1053" s="27"/>
      <c r="F1053" s="28"/>
      <c r="G1053" s="29"/>
    </row>
    <row r="1054" spans="1:7" x14ac:dyDescent="0.25">
      <c r="A1054" s="58" t="s">
        <v>1011</v>
      </c>
      <c r="B1054" s="58"/>
      <c r="C1054" s="58"/>
      <c r="D1054" s="58"/>
      <c r="E1054" s="58"/>
      <c r="F1054" s="58"/>
      <c r="G1054" s="58"/>
    </row>
    <row r="1055" spans="1:7" x14ac:dyDescent="0.25">
      <c r="A1055" s="10" t="s">
        <v>785</v>
      </c>
      <c r="B1055" s="20" t="s">
        <v>0</v>
      </c>
      <c r="C1055" s="11" t="s">
        <v>1</v>
      </c>
      <c r="D1055" s="10" t="s">
        <v>93</v>
      </c>
      <c r="E1055" s="12" t="s">
        <v>800</v>
      </c>
      <c r="F1055" s="14" t="s">
        <v>778</v>
      </c>
      <c r="G1055" s="13" t="s">
        <v>2</v>
      </c>
    </row>
    <row r="1056" spans="1:7" x14ac:dyDescent="0.25">
      <c r="A1056" s="36" t="s">
        <v>889</v>
      </c>
      <c r="B1056" s="22">
        <v>1</v>
      </c>
      <c r="C1056" s="2" t="s">
        <v>269</v>
      </c>
      <c r="D1056" s="36" t="s">
        <v>72</v>
      </c>
      <c r="E1056" s="17"/>
      <c r="F1056" s="15">
        <v>40</v>
      </c>
      <c r="G1056" s="18">
        <f t="shared" si="21"/>
        <v>0</v>
      </c>
    </row>
    <row r="1057" spans="1:7" x14ac:dyDescent="0.25">
      <c r="A1057" s="55" t="s">
        <v>799</v>
      </c>
      <c r="B1057" s="55"/>
      <c r="C1057" s="55"/>
      <c r="D1057" s="55"/>
      <c r="E1057" s="55"/>
      <c r="F1057" s="55"/>
      <c r="G1057" s="18">
        <f>G1056</f>
        <v>0</v>
      </c>
    </row>
    <row r="1058" spans="1:7" x14ac:dyDescent="0.25">
      <c r="A1058" s="41"/>
      <c r="B1058" s="31"/>
      <c r="C1058" s="32"/>
      <c r="D1058" s="31"/>
      <c r="E1058" s="33"/>
      <c r="F1058" s="28"/>
      <c r="G1058" s="34"/>
    </row>
    <row r="1059" spans="1:7" x14ac:dyDescent="0.25">
      <c r="A1059" s="58" t="s">
        <v>1012</v>
      </c>
      <c r="B1059" s="58"/>
      <c r="C1059" s="58"/>
      <c r="D1059" s="58"/>
      <c r="E1059" s="58"/>
      <c r="F1059" s="58"/>
      <c r="G1059" s="58"/>
    </row>
    <row r="1060" spans="1:7" x14ac:dyDescent="0.25">
      <c r="A1060" s="10" t="s">
        <v>785</v>
      </c>
      <c r="B1060" s="20" t="s">
        <v>0</v>
      </c>
      <c r="C1060" s="11" t="s">
        <v>1</v>
      </c>
      <c r="D1060" s="10" t="s">
        <v>93</v>
      </c>
      <c r="E1060" s="12" t="s">
        <v>800</v>
      </c>
      <c r="F1060" s="14" t="s">
        <v>778</v>
      </c>
      <c r="G1060" s="13" t="s">
        <v>2</v>
      </c>
    </row>
    <row r="1061" spans="1:7" ht="30" x14ac:dyDescent="0.25">
      <c r="A1061" s="62" t="s">
        <v>890</v>
      </c>
      <c r="B1061" s="21">
        <v>1</v>
      </c>
      <c r="C1061" s="1" t="s">
        <v>270</v>
      </c>
      <c r="D1061" s="35" t="s">
        <v>93</v>
      </c>
      <c r="E1061" s="16"/>
      <c r="F1061" s="15">
        <v>800</v>
      </c>
      <c r="G1061" s="4">
        <f t="shared" si="21"/>
        <v>0</v>
      </c>
    </row>
    <row r="1062" spans="1:7" ht="30" x14ac:dyDescent="0.25">
      <c r="A1062" s="67"/>
      <c r="B1062" s="21">
        <v>2</v>
      </c>
      <c r="C1062" s="1" t="s">
        <v>271</v>
      </c>
      <c r="D1062" s="35" t="s">
        <v>93</v>
      </c>
      <c r="E1062" s="16"/>
      <c r="F1062" s="15">
        <v>800</v>
      </c>
      <c r="G1062" s="4">
        <f t="shared" si="21"/>
        <v>0</v>
      </c>
    </row>
    <row r="1063" spans="1:7" ht="30" x14ac:dyDescent="0.25">
      <c r="A1063" s="67"/>
      <c r="B1063" s="21">
        <v>3</v>
      </c>
      <c r="C1063" s="1" t="s">
        <v>272</v>
      </c>
      <c r="D1063" s="35" t="s">
        <v>93</v>
      </c>
      <c r="E1063" s="16"/>
      <c r="F1063" s="15">
        <v>1200</v>
      </c>
      <c r="G1063" s="4">
        <f t="shared" si="21"/>
        <v>0</v>
      </c>
    </row>
    <row r="1064" spans="1:7" ht="30" x14ac:dyDescent="0.25">
      <c r="A1064" s="67"/>
      <c r="B1064" s="21">
        <v>4</v>
      </c>
      <c r="C1064" s="1" t="s">
        <v>273</v>
      </c>
      <c r="D1064" s="35" t="s">
        <v>93</v>
      </c>
      <c r="E1064" s="16"/>
      <c r="F1064" s="15">
        <v>1200</v>
      </c>
      <c r="G1064" s="4">
        <f t="shared" si="21"/>
        <v>0</v>
      </c>
    </row>
    <row r="1065" spans="1:7" ht="30" x14ac:dyDescent="0.25">
      <c r="A1065" s="67"/>
      <c r="B1065" s="21">
        <v>5</v>
      </c>
      <c r="C1065" s="1" t="s">
        <v>274</v>
      </c>
      <c r="D1065" s="35" t="s">
        <v>93</v>
      </c>
      <c r="E1065" s="16"/>
      <c r="F1065" s="15">
        <v>400</v>
      </c>
      <c r="G1065" s="4">
        <f t="shared" si="21"/>
        <v>0</v>
      </c>
    </row>
    <row r="1066" spans="1:7" ht="30" x14ac:dyDescent="0.25">
      <c r="A1066" s="67"/>
      <c r="B1066" s="21">
        <v>6</v>
      </c>
      <c r="C1066" s="1" t="s">
        <v>275</v>
      </c>
      <c r="D1066" s="35" t="s">
        <v>93</v>
      </c>
      <c r="E1066" s="16"/>
      <c r="F1066" s="15">
        <v>400</v>
      </c>
      <c r="G1066" s="4">
        <f t="shared" si="21"/>
        <v>0</v>
      </c>
    </row>
    <row r="1067" spans="1:7" ht="30" x14ac:dyDescent="0.25">
      <c r="A1067" s="67"/>
      <c r="B1067" s="21">
        <v>7</v>
      </c>
      <c r="C1067" s="1" t="s">
        <v>276</v>
      </c>
      <c r="D1067" s="35" t="s">
        <v>93</v>
      </c>
      <c r="E1067" s="16"/>
      <c r="F1067" s="15">
        <v>400</v>
      </c>
      <c r="G1067" s="4">
        <f t="shared" si="21"/>
        <v>0</v>
      </c>
    </row>
    <row r="1068" spans="1:7" ht="30" x14ac:dyDescent="0.25">
      <c r="A1068" s="67"/>
      <c r="B1068" s="21">
        <v>8</v>
      </c>
      <c r="C1068" s="1" t="s">
        <v>277</v>
      </c>
      <c r="D1068" s="35" t="s">
        <v>93</v>
      </c>
      <c r="E1068" s="16"/>
      <c r="F1068" s="15">
        <v>400</v>
      </c>
      <c r="G1068" s="4">
        <f t="shared" si="21"/>
        <v>0</v>
      </c>
    </row>
    <row r="1069" spans="1:7" ht="30" x14ac:dyDescent="0.25">
      <c r="A1069" s="67"/>
      <c r="B1069" s="21">
        <v>9</v>
      </c>
      <c r="C1069" s="1" t="s">
        <v>278</v>
      </c>
      <c r="D1069" s="35" t="s">
        <v>93</v>
      </c>
      <c r="E1069" s="16"/>
      <c r="F1069" s="15">
        <v>400</v>
      </c>
      <c r="G1069" s="4">
        <f t="shared" si="21"/>
        <v>0</v>
      </c>
    </row>
    <row r="1070" spans="1:7" ht="30" x14ac:dyDescent="0.25">
      <c r="A1070" s="67"/>
      <c r="B1070" s="21">
        <v>10</v>
      </c>
      <c r="C1070" s="1" t="s">
        <v>279</v>
      </c>
      <c r="D1070" s="35" t="s">
        <v>93</v>
      </c>
      <c r="E1070" s="16"/>
      <c r="F1070" s="15">
        <v>400</v>
      </c>
      <c r="G1070" s="4">
        <f t="shared" si="21"/>
        <v>0</v>
      </c>
    </row>
    <row r="1071" spans="1:7" s="23" customFormat="1" ht="30" x14ac:dyDescent="0.25">
      <c r="A1071" s="63"/>
      <c r="B1071" s="21">
        <v>11</v>
      </c>
      <c r="C1071" s="1" t="s">
        <v>280</v>
      </c>
      <c r="D1071" s="35" t="s">
        <v>93</v>
      </c>
      <c r="E1071" s="16"/>
      <c r="F1071" s="15">
        <v>400</v>
      </c>
      <c r="G1071" s="4">
        <f t="shared" si="21"/>
        <v>0</v>
      </c>
    </row>
    <row r="1072" spans="1:7" s="23" customFormat="1" x14ac:dyDescent="0.25">
      <c r="A1072" s="56" t="s">
        <v>799</v>
      </c>
      <c r="B1072" s="56"/>
      <c r="C1072" s="56"/>
      <c r="D1072" s="56"/>
      <c r="E1072" s="56"/>
      <c r="F1072" s="56"/>
      <c r="G1072" s="4">
        <f>SUM(G1061:G1071)</f>
        <v>0</v>
      </c>
    </row>
    <row r="1073" spans="1:7" s="23" customFormat="1" x14ac:dyDescent="0.25">
      <c r="A1073" s="40"/>
      <c r="B1073" s="25"/>
      <c r="C1073" s="26"/>
      <c r="D1073" s="25"/>
      <c r="E1073" s="27"/>
      <c r="F1073" s="28"/>
      <c r="G1073" s="29"/>
    </row>
    <row r="1074" spans="1:7" x14ac:dyDescent="0.25">
      <c r="A1074" s="58" t="s">
        <v>1013</v>
      </c>
      <c r="B1074" s="58"/>
      <c r="C1074" s="58"/>
      <c r="D1074" s="58"/>
      <c r="E1074" s="58"/>
      <c r="F1074" s="58"/>
      <c r="G1074" s="58"/>
    </row>
    <row r="1075" spans="1:7" x14ac:dyDescent="0.25">
      <c r="A1075" s="10" t="s">
        <v>785</v>
      </c>
      <c r="B1075" s="20" t="s">
        <v>0</v>
      </c>
      <c r="C1075" s="11" t="s">
        <v>1</v>
      </c>
      <c r="D1075" s="10" t="s">
        <v>93</v>
      </c>
      <c r="E1075" s="12" t="s">
        <v>800</v>
      </c>
      <c r="F1075" s="14" t="s">
        <v>778</v>
      </c>
      <c r="G1075" s="13" t="s">
        <v>2</v>
      </c>
    </row>
    <row r="1076" spans="1:7" ht="45" x14ac:dyDescent="0.25">
      <c r="A1076" s="62" t="s">
        <v>891</v>
      </c>
      <c r="B1076" s="21">
        <v>1</v>
      </c>
      <c r="C1076" s="1" t="s">
        <v>281</v>
      </c>
      <c r="D1076" s="35" t="s">
        <v>93</v>
      </c>
      <c r="E1076" s="16"/>
      <c r="F1076" s="15">
        <v>80</v>
      </c>
      <c r="G1076" s="4">
        <f t="shared" si="21"/>
        <v>0</v>
      </c>
    </row>
    <row r="1077" spans="1:7" ht="45" x14ac:dyDescent="0.25">
      <c r="A1077" s="67"/>
      <c r="B1077" s="21">
        <v>2</v>
      </c>
      <c r="C1077" s="1" t="s">
        <v>282</v>
      </c>
      <c r="D1077" s="35" t="s">
        <v>93</v>
      </c>
      <c r="E1077" s="16"/>
      <c r="F1077" s="15">
        <v>80</v>
      </c>
      <c r="G1077" s="4">
        <f t="shared" si="21"/>
        <v>0</v>
      </c>
    </row>
    <row r="1078" spans="1:7" ht="45" x14ac:dyDescent="0.25">
      <c r="A1078" s="67"/>
      <c r="B1078" s="21">
        <v>3</v>
      </c>
      <c r="C1078" s="1" t="s">
        <v>283</v>
      </c>
      <c r="D1078" s="35" t="s">
        <v>93</v>
      </c>
      <c r="E1078" s="16"/>
      <c r="F1078" s="15">
        <v>160</v>
      </c>
      <c r="G1078" s="4">
        <f t="shared" si="21"/>
        <v>0</v>
      </c>
    </row>
    <row r="1079" spans="1:7" ht="45" x14ac:dyDescent="0.25">
      <c r="A1079" s="67"/>
      <c r="B1079" s="21">
        <v>4</v>
      </c>
      <c r="C1079" s="1" t="s">
        <v>284</v>
      </c>
      <c r="D1079" s="35" t="s">
        <v>93</v>
      </c>
      <c r="E1079" s="16"/>
      <c r="F1079" s="15">
        <v>120</v>
      </c>
      <c r="G1079" s="4">
        <f t="shared" si="21"/>
        <v>0</v>
      </c>
    </row>
    <row r="1080" spans="1:7" ht="45" x14ac:dyDescent="0.25">
      <c r="A1080" s="67"/>
      <c r="B1080" s="21">
        <v>5</v>
      </c>
      <c r="C1080" s="1" t="s">
        <v>285</v>
      </c>
      <c r="D1080" s="35" t="s">
        <v>93</v>
      </c>
      <c r="E1080" s="16"/>
      <c r="F1080" s="15">
        <v>40</v>
      </c>
      <c r="G1080" s="4">
        <f t="shared" si="21"/>
        <v>0</v>
      </c>
    </row>
    <row r="1081" spans="1:7" ht="45" x14ac:dyDescent="0.25">
      <c r="A1081" s="67"/>
      <c r="B1081" s="21">
        <v>6</v>
      </c>
      <c r="C1081" s="1" t="s">
        <v>286</v>
      </c>
      <c r="D1081" s="35" t="s">
        <v>93</v>
      </c>
      <c r="E1081" s="16"/>
      <c r="F1081" s="15">
        <v>120</v>
      </c>
      <c r="G1081" s="4">
        <f t="shared" si="21"/>
        <v>0</v>
      </c>
    </row>
    <row r="1082" spans="1:7" ht="45" x14ac:dyDescent="0.25">
      <c r="A1082" s="63"/>
      <c r="B1082" s="21">
        <v>7</v>
      </c>
      <c r="C1082" s="1" t="s">
        <v>287</v>
      </c>
      <c r="D1082" s="35" t="s">
        <v>93</v>
      </c>
      <c r="E1082" s="16"/>
      <c r="F1082" s="15">
        <v>160</v>
      </c>
      <c r="G1082" s="4">
        <f t="shared" si="21"/>
        <v>0</v>
      </c>
    </row>
    <row r="1083" spans="1:7" x14ac:dyDescent="0.25">
      <c r="A1083" s="56" t="s">
        <v>799</v>
      </c>
      <c r="B1083" s="56"/>
      <c r="C1083" s="56"/>
      <c r="D1083" s="56"/>
      <c r="E1083" s="56"/>
      <c r="F1083" s="56"/>
      <c r="G1083" s="4">
        <f>SUM(G1076:G1082)</f>
        <v>0</v>
      </c>
    </row>
    <row r="1084" spans="1:7" x14ac:dyDescent="0.25">
      <c r="A1084" s="40"/>
      <c r="B1084" s="25"/>
      <c r="C1084" s="26"/>
      <c r="D1084" s="25"/>
      <c r="E1084" s="27"/>
      <c r="F1084" s="28"/>
      <c r="G1084" s="29"/>
    </row>
    <row r="1085" spans="1:7" x14ac:dyDescent="0.25">
      <c r="A1085" s="58" t="s">
        <v>1014</v>
      </c>
      <c r="B1085" s="58"/>
      <c r="C1085" s="58"/>
      <c r="D1085" s="58"/>
      <c r="E1085" s="58"/>
      <c r="F1085" s="58"/>
      <c r="G1085" s="58"/>
    </row>
    <row r="1086" spans="1:7" x14ac:dyDescent="0.25">
      <c r="A1086" s="10" t="s">
        <v>785</v>
      </c>
      <c r="B1086" s="20" t="s">
        <v>0</v>
      </c>
      <c r="C1086" s="11" t="s">
        <v>1</v>
      </c>
      <c r="D1086" s="10" t="s">
        <v>93</v>
      </c>
      <c r="E1086" s="12" t="s">
        <v>800</v>
      </c>
      <c r="F1086" s="14" t="s">
        <v>778</v>
      </c>
      <c r="G1086" s="13" t="s">
        <v>2</v>
      </c>
    </row>
    <row r="1087" spans="1:7" ht="45" x14ac:dyDescent="0.25">
      <c r="A1087" s="62" t="s">
        <v>892</v>
      </c>
      <c r="B1087" s="21">
        <v>1</v>
      </c>
      <c r="C1087" s="1" t="s">
        <v>288</v>
      </c>
      <c r="D1087" s="35" t="s">
        <v>93</v>
      </c>
      <c r="E1087" s="16"/>
      <c r="F1087" s="15">
        <v>200</v>
      </c>
      <c r="G1087" s="4">
        <f t="shared" si="21"/>
        <v>0</v>
      </c>
    </row>
    <row r="1088" spans="1:7" ht="45" x14ac:dyDescent="0.25">
      <c r="A1088" s="67"/>
      <c r="B1088" s="21">
        <v>2</v>
      </c>
      <c r="C1088" s="1" t="s">
        <v>289</v>
      </c>
      <c r="D1088" s="35" t="s">
        <v>93</v>
      </c>
      <c r="E1088" s="16"/>
      <c r="F1088" s="15">
        <v>200</v>
      </c>
      <c r="G1088" s="4">
        <f t="shared" si="21"/>
        <v>0</v>
      </c>
    </row>
    <row r="1089" spans="1:7" ht="45" x14ac:dyDescent="0.25">
      <c r="A1089" s="67"/>
      <c r="B1089" s="21">
        <v>3</v>
      </c>
      <c r="C1089" s="1" t="s">
        <v>290</v>
      </c>
      <c r="D1089" s="35" t="s">
        <v>93</v>
      </c>
      <c r="E1089" s="16"/>
      <c r="F1089" s="15">
        <v>200</v>
      </c>
      <c r="G1089" s="4">
        <f t="shared" si="21"/>
        <v>0</v>
      </c>
    </row>
    <row r="1090" spans="1:7" ht="30" x14ac:dyDescent="0.25">
      <c r="A1090" s="67"/>
      <c r="B1090" s="21">
        <v>4</v>
      </c>
      <c r="C1090" s="1" t="s">
        <v>291</v>
      </c>
      <c r="D1090" s="35" t="s">
        <v>93</v>
      </c>
      <c r="E1090" s="16"/>
      <c r="F1090" s="15">
        <v>200</v>
      </c>
      <c r="G1090" s="4">
        <f t="shared" si="21"/>
        <v>0</v>
      </c>
    </row>
    <row r="1091" spans="1:7" ht="30" x14ac:dyDescent="0.25">
      <c r="A1091" s="67"/>
      <c r="B1091" s="21">
        <v>5</v>
      </c>
      <c r="C1091" s="1" t="s">
        <v>292</v>
      </c>
      <c r="D1091" s="35" t="s">
        <v>93</v>
      </c>
      <c r="E1091" s="16"/>
      <c r="F1091" s="15">
        <v>200</v>
      </c>
      <c r="G1091" s="4">
        <f t="shared" si="21"/>
        <v>0</v>
      </c>
    </row>
    <row r="1092" spans="1:7" ht="30" x14ac:dyDescent="0.25">
      <c r="A1092" s="67"/>
      <c r="B1092" s="21">
        <v>6</v>
      </c>
      <c r="C1092" s="1" t="s">
        <v>293</v>
      </c>
      <c r="D1092" s="35" t="s">
        <v>93</v>
      </c>
      <c r="E1092" s="16"/>
      <c r="F1092" s="15">
        <v>200</v>
      </c>
      <c r="G1092" s="4">
        <f t="shared" si="21"/>
        <v>0</v>
      </c>
    </row>
    <row r="1093" spans="1:7" ht="30" x14ac:dyDescent="0.25">
      <c r="A1093" s="63"/>
      <c r="B1093" s="21">
        <v>7</v>
      </c>
      <c r="C1093" s="1" t="s">
        <v>294</v>
      </c>
      <c r="D1093" s="35" t="s">
        <v>93</v>
      </c>
      <c r="E1093" s="16"/>
      <c r="F1093" s="15">
        <v>200</v>
      </c>
      <c r="G1093" s="4">
        <f t="shared" ref="G1093:G1203" si="22">E1093*F1093</f>
        <v>0</v>
      </c>
    </row>
    <row r="1094" spans="1:7" x14ac:dyDescent="0.25">
      <c r="A1094" s="56" t="s">
        <v>799</v>
      </c>
      <c r="B1094" s="56"/>
      <c r="C1094" s="56"/>
      <c r="D1094" s="56"/>
      <c r="E1094" s="56"/>
      <c r="F1094" s="56"/>
      <c r="G1094" s="4">
        <f>SUM(G1087:G1093)</f>
        <v>0</v>
      </c>
    </row>
    <row r="1095" spans="1:7" x14ac:dyDescent="0.25">
      <c r="A1095" s="40"/>
      <c r="B1095" s="25"/>
      <c r="C1095" s="26"/>
      <c r="D1095" s="25"/>
      <c r="E1095" s="27"/>
      <c r="F1095" s="28"/>
      <c r="G1095" s="29"/>
    </row>
    <row r="1096" spans="1:7" x14ac:dyDescent="0.25">
      <c r="A1096" s="58" t="s">
        <v>1015</v>
      </c>
      <c r="B1096" s="58"/>
      <c r="C1096" s="58"/>
      <c r="D1096" s="58"/>
      <c r="E1096" s="58"/>
      <c r="F1096" s="58"/>
      <c r="G1096" s="58"/>
    </row>
    <row r="1097" spans="1:7" x14ac:dyDescent="0.25">
      <c r="A1097" s="10" t="s">
        <v>785</v>
      </c>
      <c r="B1097" s="20" t="s">
        <v>0</v>
      </c>
      <c r="C1097" s="11" t="s">
        <v>1</v>
      </c>
      <c r="D1097" s="10" t="s">
        <v>93</v>
      </c>
      <c r="E1097" s="12" t="s">
        <v>800</v>
      </c>
      <c r="F1097" s="14" t="s">
        <v>778</v>
      </c>
      <c r="G1097" s="13" t="s">
        <v>2</v>
      </c>
    </row>
    <row r="1098" spans="1:7" ht="45" x14ac:dyDescent="0.25">
      <c r="A1098" s="62" t="s">
        <v>893</v>
      </c>
      <c r="B1098" s="21">
        <v>1</v>
      </c>
      <c r="C1098" s="1" t="s">
        <v>295</v>
      </c>
      <c r="D1098" s="35" t="s">
        <v>93</v>
      </c>
      <c r="E1098" s="16"/>
      <c r="F1098" s="15">
        <v>200</v>
      </c>
      <c r="G1098" s="4">
        <f t="shared" si="22"/>
        <v>0</v>
      </c>
    </row>
    <row r="1099" spans="1:7" ht="45" x14ac:dyDescent="0.25">
      <c r="A1099" s="67"/>
      <c r="B1099" s="21">
        <v>2</v>
      </c>
      <c r="C1099" s="1" t="s">
        <v>296</v>
      </c>
      <c r="D1099" s="35" t="s">
        <v>93</v>
      </c>
      <c r="E1099" s="16"/>
      <c r="F1099" s="15">
        <v>200</v>
      </c>
      <c r="G1099" s="4">
        <f t="shared" si="22"/>
        <v>0</v>
      </c>
    </row>
    <row r="1100" spans="1:7" ht="45" x14ac:dyDescent="0.25">
      <c r="A1100" s="67"/>
      <c r="B1100" s="21">
        <v>3</v>
      </c>
      <c r="C1100" s="1" t="s">
        <v>611</v>
      </c>
      <c r="D1100" s="35" t="s">
        <v>93</v>
      </c>
      <c r="E1100" s="16"/>
      <c r="F1100" s="15">
        <v>120</v>
      </c>
      <c r="G1100" s="4">
        <f>E1100*F1100</f>
        <v>0</v>
      </c>
    </row>
    <row r="1101" spans="1:7" ht="30" x14ac:dyDescent="0.25">
      <c r="A1101" s="63"/>
      <c r="B1101" s="21">
        <v>4</v>
      </c>
      <c r="C1101" s="1" t="s">
        <v>297</v>
      </c>
      <c r="D1101" s="35" t="s">
        <v>93</v>
      </c>
      <c r="E1101" s="16"/>
      <c r="F1101" s="15">
        <v>200</v>
      </c>
      <c r="G1101" s="4">
        <f t="shared" si="22"/>
        <v>0</v>
      </c>
    </row>
    <row r="1102" spans="1:7" x14ac:dyDescent="0.25">
      <c r="A1102" s="56" t="s">
        <v>799</v>
      </c>
      <c r="B1102" s="56"/>
      <c r="C1102" s="56"/>
      <c r="D1102" s="56"/>
      <c r="E1102" s="56"/>
      <c r="F1102" s="56"/>
      <c r="G1102" s="4">
        <f>SUM(G1098:G1101)</f>
        <v>0</v>
      </c>
    </row>
    <row r="1103" spans="1:7" x14ac:dyDescent="0.25">
      <c r="A1103" s="40"/>
      <c r="B1103" s="25"/>
      <c r="C1103" s="26"/>
      <c r="D1103" s="25"/>
      <c r="E1103" s="27"/>
      <c r="F1103" s="28"/>
      <c r="G1103" s="29"/>
    </row>
    <row r="1104" spans="1:7" x14ac:dyDescent="0.25">
      <c r="A1104" s="58" t="s">
        <v>1016</v>
      </c>
      <c r="B1104" s="58"/>
      <c r="C1104" s="58"/>
      <c r="D1104" s="58"/>
      <c r="E1104" s="58"/>
      <c r="F1104" s="58"/>
      <c r="G1104" s="58"/>
    </row>
    <row r="1105" spans="1:7" x14ac:dyDescent="0.25">
      <c r="A1105" s="10" t="s">
        <v>785</v>
      </c>
      <c r="B1105" s="20" t="s">
        <v>0</v>
      </c>
      <c r="C1105" s="11" t="s">
        <v>1</v>
      </c>
      <c r="D1105" s="10" t="s">
        <v>93</v>
      </c>
      <c r="E1105" s="12" t="s">
        <v>800</v>
      </c>
      <c r="F1105" s="14" t="s">
        <v>778</v>
      </c>
      <c r="G1105" s="13" t="s">
        <v>2</v>
      </c>
    </row>
    <row r="1106" spans="1:7" x14ac:dyDescent="0.25">
      <c r="A1106" s="62" t="s">
        <v>894</v>
      </c>
      <c r="B1106" s="21">
        <v>1</v>
      </c>
      <c r="C1106" s="1" t="s">
        <v>298</v>
      </c>
      <c r="D1106" s="35" t="s">
        <v>93</v>
      </c>
      <c r="E1106" s="16"/>
      <c r="F1106" s="15">
        <v>1200</v>
      </c>
      <c r="G1106" s="4">
        <f t="shared" si="22"/>
        <v>0</v>
      </c>
    </row>
    <row r="1107" spans="1:7" x14ac:dyDescent="0.25">
      <c r="A1107" s="67"/>
      <c r="B1107" s="21">
        <v>2</v>
      </c>
      <c r="C1107" s="1" t="s">
        <v>299</v>
      </c>
      <c r="D1107" s="35" t="s">
        <v>93</v>
      </c>
      <c r="E1107" s="16"/>
      <c r="F1107" s="15">
        <v>1200</v>
      </c>
      <c r="G1107" s="4">
        <f t="shared" si="22"/>
        <v>0</v>
      </c>
    </row>
    <row r="1108" spans="1:7" x14ac:dyDescent="0.25">
      <c r="A1108" s="67"/>
      <c r="B1108" s="21">
        <v>3</v>
      </c>
      <c r="C1108" s="1" t="s">
        <v>300</v>
      </c>
      <c r="D1108" s="35" t="s">
        <v>93</v>
      </c>
      <c r="E1108" s="16"/>
      <c r="F1108" s="15">
        <v>1200</v>
      </c>
      <c r="G1108" s="4">
        <f t="shared" si="22"/>
        <v>0</v>
      </c>
    </row>
    <row r="1109" spans="1:7" x14ac:dyDescent="0.25">
      <c r="A1109" s="67"/>
      <c r="B1109" s="21">
        <v>4</v>
      </c>
      <c r="C1109" s="1" t="s">
        <v>301</v>
      </c>
      <c r="D1109" s="35" t="s">
        <v>93</v>
      </c>
      <c r="E1109" s="16"/>
      <c r="F1109" s="15">
        <v>1200</v>
      </c>
      <c r="G1109" s="4">
        <f t="shared" si="22"/>
        <v>0</v>
      </c>
    </row>
    <row r="1110" spans="1:7" x14ac:dyDescent="0.25">
      <c r="A1110" s="67"/>
      <c r="B1110" s="21">
        <v>5</v>
      </c>
      <c r="C1110" s="1" t="s">
        <v>302</v>
      </c>
      <c r="D1110" s="35" t="s">
        <v>93</v>
      </c>
      <c r="E1110" s="16"/>
      <c r="F1110" s="15">
        <v>1200</v>
      </c>
      <c r="G1110" s="4">
        <f t="shared" si="22"/>
        <v>0</v>
      </c>
    </row>
    <row r="1111" spans="1:7" x14ac:dyDescent="0.25">
      <c r="A1111" s="63"/>
      <c r="B1111" s="21">
        <v>6</v>
      </c>
      <c r="C1111" s="2" t="s">
        <v>303</v>
      </c>
      <c r="D1111" s="36" t="s">
        <v>93</v>
      </c>
      <c r="E1111" s="17"/>
      <c r="F1111" s="15">
        <v>1200</v>
      </c>
      <c r="G1111" s="18">
        <f t="shared" si="22"/>
        <v>0</v>
      </c>
    </row>
    <row r="1112" spans="1:7" x14ac:dyDescent="0.25">
      <c r="A1112" s="56" t="s">
        <v>799</v>
      </c>
      <c r="B1112" s="56"/>
      <c r="C1112" s="56"/>
      <c r="D1112" s="56"/>
      <c r="E1112" s="56"/>
      <c r="F1112" s="56"/>
      <c r="G1112" s="18">
        <f>SUM(G1106:G1111)</f>
        <v>0</v>
      </c>
    </row>
    <row r="1113" spans="1:7" x14ac:dyDescent="0.25">
      <c r="A1113" s="40"/>
      <c r="B1113" s="31"/>
      <c r="C1113" s="32"/>
      <c r="D1113" s="31"/>
      <c r="E1113" s="33"/>
      <c r="F1113" s="28"/>
      <c r="G1113" s="34"/>
    </row>
    <row r="1114" spans="1:7" x14ac:dyDescent="0.25">
      <c r="A1114" s="58" t="s">
        <v>1017</v>
      </c>
      <c r="B1114" s="58"/>
      <c r="C1114" s="58"/>
      <c r="D1114" s="58"/>
      <c r="E1114" s="58"/>
      <c r="F1114" s="58"/>
      <c r="G1114" s="58"/>
    </row>
    <row r="1115" spans="1:7" x14ac:dyDescent="0.25">
      <c r="A1115" s="10" t="s">
        <v>785</v>
      </c>
      <c r="B1115" s="20" t="s">
        <v>0</v>
      </c>
      <c r="C1115" s="11" t="s">
        <v>1</v>
      </c>
      <c r="D1115" s="10" t="s">
        <v>93</v>
      </c>
      <c r="E1115" s="12" t="s">
        <v>800</v>
      </c>
      <c r="F1115" s="14" t="s">
        <v>778</v>
      </c>
      <c r="G1115" s="13" t="s">
        <v>2</v>
      </c>
    </row>
    <row r="1116" spans="1:7" x14ac:dyDescent="0.25">
      <c r="A1116" s="36" t="s">
        <v>895</v>
      </c>
      <c r="B1116" s="22">
        <v>1</v>
      </c>
      <c r="C1116" s="2" t="s">
        <v>304</v>
      </c>
      <c r="D1116" s="36" t="s">
        <v>93</v>
      </c>
      <c r="E1116" s="17"/>
      <c r="F1116" s="15">
        <v>80</v>
      </c>
      <c r="G1116" s="18">
        <f t="shared" si="22"/>
        <v>0</v>
      </c>
    </row>
    <row r="1117" spans="1:7" x14ac:dyDescent="0.25">
      <c r="A1117" s="41"/>
      <c r="B1117" s="31"/>
      <c r="C1117" s="32"/>
      <c r="D1117" s="31"/>
      <c r="E1117" s="33"/>
      <c r="F1117" s="28"/>
      <c r="G1117" s="34"/>
    </row>
    <row r="1118" spans="1:7" x14ac:dyDescent="0.25">
      <c r="A1118" s="58" t="s">
        <v>1018</v>
      </c>
      <c r="B1118" s="58"/>
      <c r="C1118" s="58"/>
      <c r="D1118" s="58"/>
      <c r="E1118" s="58"/>
      <c r="F1118" s="58"/>
      <c r="G1118" s="58"/>
    </row>
    <row r="1119" spans="1:7" x14ac:dyDescent="0.25">
      <c r="A1119" s="10" t="s">
        <v>785</v>
      </c>
      <c r="B1119" s="20" t="s">
        <v>0</v>
      </c>
      <c r="C1119" s="11" t="s">
        <v>1</v>
      </c>
      <c r="D1119" s="10" t="s">
        <v>93</v>
      </c>
      <c r="E1119" s="12" t="s">
        <v>800</v>
      </c>
      <c r="F1119" s="14" t="s">
        <v>778</v>
      </c>
      <c r="G1119" s="13" t="s">
        <v>2</v>
      </c>
    </row>
    <row r="1120" spans="1:7" x14ac:dyDescent="0.25">
      <c r="A1120" s="62" t="s">
        <v>896</v>
      </c>
      <c r="B1120" s="21">
        <v>1</v>
      </c>
      <c r="C1120" s="1" t="s">
        <v>305</v>
      </c>
      <c r="D1120" s="35" t="s">
        <v>93</v>
      </c>
      <c r="E1120" s="16"/>
      <c r="F1120" s="15">
        <v>4000</v>
      </c>
      <c r="G1120" s="4">
        <f t="shared" si="22"/>
        <v>0</v>
      </c>
    </row>
    <row r="1121" spans="1:7" x14ac:dyDescent="0.25">
      <c r="A1121" s="67"/>
      <c r="B1121" s="21">
        <v>2</v>
      </c>
      <c r="C1121" s="1" t="s">
        <v>306</v>
      </c>
      <c r="D1121" s="35" t="s">
        <v>93</v>
      </c>
      <c r="E1121" s="16"/>
      <c r="F1121" s="15">
        <v>4000</v>
      </c>
      <c r="G1121" s="4">
        <f t="shared" si="22"/>
        <v>0</v>
      </c>
    </row>
    <row r="1122" spans="1:7" x14ac:dyDescent="0.25">
      <c r="A1122" s="67"/>
      <c r="B1122" s="21">
        <v>3</v>
      </c>
      <c r="C1122" s="1" t="s">
        <v>307</v>
      </c>
      <c r="D1122" s="35" t="s">
        <v>93</v>
      </c>
      <c r="E1122" s="16"/>
      <c r="F1122" s="15">
        <v>4000</v>
      </c>
      <c r="G1122" s="4">
        <f t="shared" si="22"/>
        <v>0</v>
      </c>
    </row>
    <row r="1123" spans="1:7" x14ac:dyDescent="0.25">
      <c r="A1123" s="67"/>
      <c r="B1123" s="21">
        <v>4</v>
      </c>
      <c r="C1123" s="1" t="s">
        <v>308</v>
      </c>
      <c r="D1123" s="35" t="s">
        <v>93</v>
      </c>
      <c r="E1123" s="16"/>
      <c r="F1123" s="15">
        <v>2000</v>
      </c>
      <c r="G1123" s="4">
        <f t="shared" si="22"/>
        <v>0</v>
      </c>
    </row>
    <row r="1124" spans="1:7" x14ac:dyDescent="0.25">
      <c r="A1124" s="67"/>
      <c r="B1124" s="21">
        <v>5</v>
      </c>
      <c r="C1124" s="1" t="s">
        <v>309</v>
      </c>
      <c r="D1124" s="35" t="s">
        <v>93</v>
      </c>
      <c r="E1124" s="16"/>
      <c r="F1124" s="15">
        <v>2000</v>
      </c>
      <c r="G1124" s="4">
        <f t="shared" si="22"/>
        <v>0</v>
      </c>
    </row>
    <row r="1125" spans="1:7" x14ac:dyDescent="0.25">
      <c r="A1125" s="67"/>
      <c r="B1125" s="21">
        <v>6</v>
      </c>
      <c r="C1125" s="1" t="s">
        <v>310</v>
      </c>
      <c r="D1125" s="35" t="s">
        <v>93</v>
      </c>
      <c r="E1125" s="16"/>
      <c r="F1125" s="15">
        <v>4000</v>
      </c>
      <c r="G1125" s="4">
        <f t="shared" si="22"/>
        <v>0</v>
      </c>
    </row>
    <row r="1126" spans="1:7" x14ac:dyDescent="0.25">
      <c r="A1126" s="67"/>
      <c r="B1126" s="21">
        <v>7</v>
      </c>
      <c r="C1126" s="1" t="s">
        <v>311</v>
      </c>
      <c r="D1126" s="35" t="s">
        <v>93</v>
      </c>
      <c r="E1126" s="16"/>
      <c r="F1126" s="15">
        <v>4000</v>
      </c>
      <c r="G1126" s="4">
        <f t="shared" si="22"/>
        <v>0</v>
      </c>
    </row>
    <row r="1127" spans="1:7" x14ac:dyDescent="0.25">
      <c r="A1127" s="67"/>
      <c r="B1127" s="21">
        <v>8</v>
      </c>
      <c r="C1127" s="1" t="s">
        <v>312</v>
      </c>
      <c r="D1127" s="35" t="s">
        <v>93</v>
      </c>
      <c r="E1127" s="16"/>
      <c r="F1127" s="15">
        <v>4000</v>
      </c>
      <c r="G1127" s="4">
        <f t="shared" si="22"/>
        <v>0</v>
      </c>
    </row>
    <row r="1128" spans="1:7" x14ac:dyDescent="0.25">
      <c r="A1128" s="67"/>
      <c r="B1128" s="21">
        <v>9</v>
      </c>
      <c r="C1128" s="1" t="s">
        <v>313</v>
      </c>
      <c r="D1128" s="35" t="s">
        <v>93</v>
      </c>
      <c r="E1128" s="16"/>
      <c r="F1128" s="15">
        <v>2000</v>
      </c>
      <c r="G1128" s="4">
        <f t="shared" si="22"/>
        <v>0</v>
      </c>
    </row>
    <row r="1129" spans="1:7" x14ac:dyDescent="0.25">
      <c r="A1129" s="67"/>
      <c r="B1129" s="21">
        <v>10</v>
      </c>
      <c r="C1129" s="1" t="s">
        <v>314</v>
      </c>
      <c r="D1129" s="35" t="s">
        <v>93</v>
      </c>
      <c r="E1129" s="16"/>
      <c r="F1129" s="15">
        <v>4000</v>
      </c>
      <c r="G1129" s="4">
        <f t="shared" si="22"/>
        <v>0</v>
      </c>
    </row>
    <row r="1130" spans="1:7" x14ac:dyDescent="0.25">
      <c r="A1130" s="67"/>
      <c r="B1130" s="21">
        <v>11</v>
      </c>
      <c r="C1130" s="1" t="s">
        <v>315</v>
      </c>
      <c r="D1130" s="35" t="s">
        <v>93</v>
      </c>
      <c r="E1130" s="16"/>
      <c r="F1130" s="15">
        <v>4000</v>
      </c>
      <c r="G1130" s="4">
        <f t="shared" si="22"/>
        <v>0</v>
      </c>
    </row>
    <row r="1131" spans="1:7" x14ac:dyDescent="0.25">
      <c r="A1131" s="67"/>
      <c r="B1131" s="21">
        <v>12</v>
      </c>
      <c r="C1131" s="1" t="s">
        <v>316</v>
      </c>
      <c r="D1131" s="35" t="s">
        <v>93</v>
      </c>
      <c r="E1131" s="16"/>
      <c r="F1131" s="15">
        <v>4000</v>
      </c>
      <c r="G1131" s="4">
        <f t="shared" si="22"/>
        <v>0</v>
      </c>
    </row>
    <row r="1132" spans="1:7" x14ac:dyDescent="0.25">
      <c r="A1132" s="67"/>
      <c r="B1132" s="21">
        <v>13</v>
      </c>
      <c r="C1132" s="1" t="s">
        <v>317</v>
      </c>
      <c r="D1132" s="35" t="s">
        <v>93</v>
      </c>
      <c r="E1132" s="16"/>
      <c r="F1132" s="15">
        <v>2000</v>
      </c>
      <c r="G1132" s="4">
        <f t="shared" si="22"/>
        <v>0</v>
      </c>
    </row>
    <row r="1133" spans="1:7" x14ac:dyDescent="0.25">
      <c r="A1133" s="63"/>
      <c r="B1133" s="21">
        <v>14</v>
      </c>
      <c r="C1133" s="1" t="s">
        <v>318</v>
      </c>
      <c r="D1133" s="35" t="s">
        <v>93</v>
      </c>
      <c r="E1133" s="16"/>
      <c r="F1133" s="15">
        <v>2000</v>
      </c>
      <c r="G1133" s="4">
        <f t="shared" si="22"/>
        <v>0</v>
      </c>
    </row>
    <row r="1134" spans="1:7" x14ac:dyDescent="0.25">
      <c r="A1134" s="56" t="s">
        <v>799</v>
      </c>
      <c r="B1134" s="56"/>
      <c r="C1134" s="56"/>
      <c r="D1134" s="56"/>
      <c r="E1134" s="56"/>
      <c r="F1134" s="56"/>
      <c r="G1134" s="4">
        <f>SUM(G1120:G1133)</f>
        <v>0</v>
      </c>
    </row>
    <row r="1135" spans="1:7" x14ac:dyDescent="0.25">
      <c r="A1135" s="40"/>
      <c r="B1135" s="25"/>
      <c r="C1135" s="26"/>
      <c r="D1135" s="25"/>
      <c r="E1135" s="27"/>
      <c r="F1135" s="28"/>
      <c r="G1135" s="29"/>
    </row>
    <row r="1136" spans="1:7" x14ac:dyDescent="0.25">
      <c r="A1136" s="58" t="s">
        <v>1019</v>
      </c>
      <c r="B1136" s="58"/>
      <c r="C1136" s="58"/>
      <c r="D1136" s="58"/>
      <c r="E1136" s="58"/>
      <c r="F1136" s="58"/>
      <c r="G1136" s="58"/>
    </row>
    <row r="1137" spans="1:7" x14ac:dyDescent="0.25">
      <c r="A1137" s="10" t="s">
        <v>785</v>
      </c>
      <c r="B1137" s="20" t="s">
        <v>0</v>
      </c>
      <c r="C1137" s="11" t="s">
        <v>1</v>
      </c>
      <c r="D1137" s="10" t="s">
        <v>93</v>
      </c>
      <c r="E1137" s="12" t="s">
        <v>800</v>
      </c>
      <c r="F1137" s="14" t="s">
        <v>778</v>
      </c>
      <c r="G1137" s="13" t="s">
        <v>2</v>
      </c>
    </row>
    <row r="1138" spans="1:7" ht="30" x14ac:dyDescent="0.25">
      <c r="A1138" s="62" t="s">
        <v>897</v>
      </c>
      <c r="B1138" s="21">
        <v>1</v>
      </c>
      <c r="C1138" s="1" t="s">
        <v>319</v>
      </c>
      <c r="D1138" s="35" t="s">
        <v>93</v>
      </c>
      <c r="E1138" s="16"/>
      <c r="F1138" s="15">
        <v>800</v>
      </c>
      <c r="G1138" s="4">
        <f t="shared" si="22"/>
        <v>0</v>
      </c>
    </row>
    <row r="1139" spans="1:7" ht="30" x14ac:dyDescent="0.25">
      <c r="A1139" s="67"/>
      <c r="B1139" s="21">
        <v>2</v>
      </c>
      <c r="C1139" s="1" t="s">
        <v>320</v>
      </c>
      <c r="D1139" s="35" t="s">
        <v>93</v>
      </c>
      <c r="E1139" s="16"/>
      <c r="F1139" s="15">
        <v>800</v>
      </c>
      <c r="G1139" s="4">
        <f t="shared" si="22"/>
        <v>0</v>
      </c>
    </row>
    <row r="1140" spans="1:7" ht="30" x14ac:dyDescent="0.25">
      <c r="A1140" s="67"/>
      <c r="B1140" s="21">
        <v>3</v>
      </c>
      <c r="C1140" s="1" t="s">
        <v>321</v>
      </c>
      <c r="D1140" s="35" t="s">
        <v>93</v>
      </c>
      <c r="E1140" s="16"/>
      <c r="F1140" s="15">
        <v>800</v>
      </c>
      <c r="G1140" s="4">
        <f t="shared" si="22"/>
        <v>0</v>
      </c>
    </row>
    <row r="1141" spans="1:7" ht="30" x14ac:dyDescent="0.25">
      <c r="A1141" s="67"/>
      <c r="B1141" s="21">
        <v>4</v>
      </c>
      <c r="C1141" s="1" t="s">
        <v>322</v>
      </c>
      <c r="D1141" s="35" t="s">
        <v>93</v>
      </c>
      <c r="E1141" s="16"/>
      <c r="F1141" s="15">
        <v>800</v>
      </c>
      <c r="G1141" s="4">
        <f t="shared" si="22"/>
        <v>0</v>
      </c>
    </row>
    <row r="1142" spans="1:7" ht="30" x14ac:dyDescent="0.25">
      <c r="A1142" s="67"/>
      <c r="B1142" s="21">
        <v>5</v>
      </c>
      <c r="C1142" s="1" t="s">
        <v>323</v>
      </c>
      <c r="D1142" s="35" t="s">
        <v>93</v>
      </c>
      <c r="E1142" s="16"/>
      <c r="F1142" s="15">
        <v>400</v>
      </c>
      <c r="G1142" s="4">
        <f t="shared" si="22"/>
        <v>0</v>
      </c>
    </row>
    <row r="1143" spans="1:7" ht="30" x14ac:dyDescent="0.25">
      <c r="A1143" s="67"/>
      <c r="B1143" s="21">
        <v>6</v>
      </c>
      <c r="C1143" s="1" t="s">
        <v>324</v>
      </c>
      <c r="D1143" s="35" t="s">
        <v>93</v>
      </c>
      <c r="E1143" s="16"/>
      <c r="F1143" s="15">
        <v>400</v>
      </c>
      <c r="G1143" s="4">
        <f t="shared" si="22"/>
        <v>0</v>
      </c>
    </row>
    <row r="1144" spans="1:7" ht="30" x14ac:dyDescent="0.25">
      <c r="A1144" s="67"/>
      <c r="B1144" s="21">
        <v>7</v>
      </c>
      <c r="C1144" s="1" t="s">
        <v>325</v>
      </c>
      <c r="D1144" s="35" t="s">
        <v>93</v>
      </c>
      <c r="E1144" s="16"/>
      <c r="F1144" s="15">
        <v>200</v>
      </c>
      <c r="G1144" s="4">
        <f t="shared" si="22"/>
        <v>0</v>
      </c>
    </row>
    <row r="1145" spans="1:7" ht="30" x14ac:dyDescent="0.25">
      <c r="A1145" s="67"/>
      <c r="B1145" s="21">
        <v>8</v>
      </c>
      <c r="C1145" s="1" t="s">
        <v>326</v>
      </c>
      <c r="D1145" s="35" t="s">
        <v>93</v>
      </c>
      <c r="E1145" s="16"/>
      <c r="F1145" s="15">
        <v>200</v>
      </c>
      <c r="G1145" s="4">
        <f t="shared" si="22"/>
        <v>0</v>
      </c>
    </row>
    <row r="1146" spans="1:7" ht="30" x14ac:dyDescent="0.25">
      <c r="A1146" s="67"/>
      <c r="B1146" s="21">
        <v>9</v>
      </c>
      <c r="C1146" s="1" t="s">
        <v>327</v>
      </c>
      <c r="D1146" s="35" t="s">
        <v>93</v>
      </c>
      <c r="E1146" s="16"/>
      <c r="F1146" s="15">
        <v>200</v>
      </c>
      <c r="G1146" s="4">
        <f t="shared" si="22"/>
        <v>0</v>
      </c>
    </row>
    <row r="1147" spans="1:7" ht="30" x14ac:dyDescent="0.25">
      <c r="A1147" s="67"/>
      <c r="B1147" s="21">
        <v>10</v>
      </c>
      <c r="C1147" s="1" t="s">
        <v>328</v>
      </c>
      <c r="D1147" s="35" t="s">
        <v>93</v>
      </c>
      <c r="E1147" s="16"/>
      <c r="F1147" s="15">
        <v>80</v>
      </c>
      <c r="G1147" s="4">
        <f t="shared" si="22"/>
        <v>0</v>
      </c>
    </row>
    <row r="1148" spans="1:7" ht="45" x14ac:dyDescent="0.25">
      <c r="A1148" s="67"/>
      <c r="B1148" s="21">
        <v>11</v>
      </c>
      <c r="C1148" s="1" t="s">
        <v>329</v>
      </c>
      <c r="D1148" s="35" t="s">
        <v>93</v>
      </c>
      <c r="E1148" s="16"/>
      <c r="F1148" s="15">
        <v>200</v>
      </c>
      <c r="G1148" s="4">
        <f t="shared" si="22"/>
        <v>0</v>
      </c>
    </row>
    <row r="1149" spans="1:7" ht="30" x14ac:dyDescent="0.25">
      <c r="A1149" s="67"/>
      <c r="B1149" s="21">
        <v>12</v>
      </c>
      <c r="C1149" s="1" t="s">
        <v>330</v>
      </c>
      <c r="D1149" s="35" t="s">
        <v>93</v>
      </c>
      <c r="E1149" s="16"/>
      <c r="F1149" s="15">
        <v>200</v>
      </c>
      <c r="G1149" s="4">
        <f t="shared" si="22"/>
        <v>0</v>
      </c>
    </row>
    <row r="1150" spans="1:7" ht="30" x14ac:dyDescent="0.25">
      <c r="A1150" s="67"/>
      <c r="B1150" s="21">
        <v>13</v>
      </c>
      <c r="C1150" s="1" t="s">
        <v>331</v>
      </c>
      <c r="D1150" s="35" t="s">
        <v>93</v>
      </c>
      <c r="E1150" s="16"/>
      <c r="F1150" s="15">
        <v>200</v>
      </c>
      <c r="G1150" s="4">
        <f t="shared" si="22"/>
        <v>0</v>
      </c>
    </row>
    <row r="1151" spans="1:7" ht="30" x14ac:dyDescent="0.25">
      <c r="A1151" s="67"/>
      <c r="B1151" s="21">
        <v>14</v>
      </c>
      <c r="C1151" s="1" t="s">
        <v>332</v>
      </c>
      <c r="D1151" s="35" t="s">
        <v>93</v>
      </c>
      <c r="E1151" s="16"/>
      <c r="F1151" s="15">
        <v>80</v>
      </c>
      <c r="G1151" s="4">
        <f t="shared" si="22"/>
        <v>0</v>
      </c>
    </row>
    <row r="1152" spans="1:7" ht="30" x14ac:dyDescent="0.25">
      <c r="A1152" s="63"/>
      <c r="B1152" s="21">
        <v>15</v>
      </c>
      <c r="C1152" s="1" t="s">
        <v>333</v>
      </c>
      <c r="D1152" s="35" t="s">
        <v>93</v>
      </c>
      <c r="E1152" s="16"/>
      <c r="F1152" s="15">
        <v>80</v>
      </c>
      <c r="G1152" s="4">
        <f t="shared" si="22"/>
        <v>0</v>
      </c>
    </row>
    <row r="1153" spans="1:7" x14ac:dyDescent="0.25">
      <c r="A1153" s="56" t="s">
        <v>799</v>
      </c>
      <c r="B1153" s="56"/>
      <c r="C1153" s="56"/>
      <c r="D1153" s="56"/>
      <c r="E1153" s="56"/>
      <c r="F1153" s="56"/>
      <c r="G1153" s="4">
        <f>SUM(G1138:G1152)</f>
        <v>0</v>
      </c>
    </row>
    <row r="1154" spans="1:7" x14ac:dyDescent="0.25">
      <c r="A1154" s="40"/>
      <c r="B1154" s="25"/>
      <c r="C1154" s="26"/>
      <c r="D1154" s="25"/>
      <c r="E1154" s="27"/>
      <c r="F1154" s="28"/>
      <c r="G1154" s="29"/>
    </row>
    <row r="1155" spans="1:7" x14ac:dyDescent="0.25">
      <c r="A1155" s="58" t="s">
        <v>1020</v>
      </c>
      <c r="B1155" s="58"/>
      <c r="C1155" s="58"/>
      <c r="D1155" s="58"/>
      <c r="E1155" s="58"/>
      <c r="F1155" s="58"/>
      <c r="G1155" s="58"/>
    </row>
    <row r="1156" spans="1:7" x14ac:dyDescent="0.25">
      <c r="A1156" s="10" t="s">
        <v>785</v>
      </c>
      <c r="B1156" s="20" t="s">
        <v>0</v>
      </c>
      <c r="C1156" s="11" t="s">
        <v>1</v>
      </c>
      <c r="D1156" s="10" t="s">
        <v>93</v>
      </c>
      <c r="E1156" s="12" t="s">
        <v>800</v>
      </c>
      <c r="F1156" s="14" t="s">
        <v>778</v>
      </c>
      <c r="G1156" s="13" t="s">
        <v>2</v>
      </c>
    </row>
    <row r="1157" spans="1:7" ht="45" x14ac:dyDescent="0.25">
      <c r="A1157" s="62" t="s">
        <v>898</v>
      </c>
      <c r="B1157" s="21">
        <v>1</v>
      </c>
      <c r="C1157" s="1" t="s">
        <v>599</v>
      </c>
      <c r="D1157" s="35" t="s">
        <v>93</v>
      </c>
      <c r="E1157" s="16"/>
      <c r="F1157" s="15">
        <v>200</v>
      </c>
      <c r="G1157" s="4">
        <f t="shared" si="22"/>
        <v>0</v>
      </c>
    </row>
    <row r="1158" spans="1:7" ht="45" x14ac:dyDescent="0.25">
      <c r="A1158" s="67"/>
      <c r="B1158" s="21">
        <v>2</v>
      </c>
      <c r="C1158" s="1" t="s">
        <v>600</v>
      </c>
      <c r="D1158" s="35" t="s">
        <v>93</v>
      </c>
      <c r="E1158" s="16"/>
      <c r="F1158" s="15">
        <v>200</v>
      </c>
      <c r="G1158" s="4">
        <f t="shared" si="22"/>
        <v>0</v>
      </c>
    </row>
    <row r="1159" spans="1:7" ht="45" x14ac:dyDescent="0.25">
      <c r="A1159" s="67"/>
      <c r="B1159" s="21">
        <v>3</v>
      </c>
      <c r="C1159" s="1" t="s">
        <v>601</v>
      </c>
      <c r="D1159" s="35" t="s">
        <v>93</v>
      </c>
      <c r="E1159" s="16"/>
      <c r="F1159" s="15">
        <v>200</v>
      </c>
      <c r="G1159" s="4">
        <f t="shared" si="22"/>
        <v>0</v>
      </c>
    </row>
    <row r="1160" spans="1:7" ht="45" x14ac:dyDescent="0.25">
      <c r="A1160" s="67"/>
      <c r="B1160" s="21">
        <v>4</v>
      </c>
      <c r="C1160" s="1" t="s">
        <v>602</v>
      </c>
      <c r="D1160" s="35" t="s">
        <v>93</v>
      </c>
      <c r="E1160" s="16"/>
      <c r="F1160" s="15">
        <v>400</v>
      </c>
      <c r="G1160" s="4">
        <f t="shared" si="22"/>
        <v>0</v>
      </c>
    </row>
    <row r="1161" spans="1:7" ht="45" x14ac:dyDescent="0.25">
      <c r="A1161" s="67"/>
      <c r="B1161" s="21">
        <v>5</v>
      </c>
      <c r="C1161" s="1" t="s">
        <v>603</v>
      </c>
      <c r="D1161" s="35" t="s">
        <v>93</v>
      </c>
      <c r="E1161" s="16"/>
      <c r="F1161" s="15">
        <v>400</v>
      </c>
      <c r="G1161" s="4">
        <f t="shared" si="22"/>
        <v>0</v>
      </c>
    </row>
    <row r="1162" spans="1:7" ht="30" x14ac:dyDescent="0.25">
      <c r="A1162" s="67"/>
      <c r="B1162" s="21">
        <v>6</v>
      </c>
      <c r="C1162" s="1" t="s">
        <v>604</v>
      </c>
      <c r="D1162" s="35" t="s">
        <v>93</v>
      </c>
      <c r="E1162" s="16"/>
      <c r="F1162" s="15">
        <v>200</v>
      </c>
      <c r="G1162" s="4">
        <f t="shared" si="22"/>
        <v>0</v>
      </c>
    </row>
    <row r="1163" spans="1:7" ht="30" x14ac:dyDescent="0.25">
      <c r="A1163" s="67"/>
      <c r="B1163" s="21">
        <v>7</v>
      </c>
      <c r="C1163" s="1" t="s">
        <v>605</v>
      </c>
      <c r="D1163" s="35" t="s">
        <v>93</v>
      </c>
      <c r="E1163" s="16"/>
      <c r="F1163" s="15">
        <v>200</v>
      </c>
      <c r="G1163" s="4">
        <f t="shared" si="22"/>
        <v>0</v>
      </c>
    </row>
    <row r="1164" spans="1:7" ht="30" x14ac:dyDescent="0.25">
      <c r="A1164" s="67"/>
      <c r="B1164" s="21">
        <v>8</v>
      </c>
      <c r="C1164" s="1" t="s">
        <v>606</v>
      </c>
      <c r="D1164" s="35" t="s">
        <v>93</v>
      </c>
      <c r="E1164" s="16"/>
      <c r="F1164" s="15">
        <v>200</v>
      </c>
      <c r="G1164" s="4">
        <f t="shared" si="22"/>
        <v>0</v>
      </c>
    </row>
    <row r="1165" spans="1:7" x14ac:dyDescent="0.25">
      <c r="A1165" s="63"/>
      <c r="B1165" s="21">
        <v>9</v>
      </c>
      <c r="C1165" s="1" t="s">
        <v>607</v>
      </c>
      <c r="D1165" s="35" t="s">
        <v>93</v>
      </c>
      <c r="E1165" s="16"/>
      <c r="F1165" s="15">
        <v>200</v>
      </c>
      <c r="G1165" s="4">
        <f t="shared" si="22"/>
        <v>0</v>
      </c>
    </row>
    <row r="1166" spans="1:7" x14ac:dyDescent="0.25">
      <c r="A1166" s="56" t="s">
        <v>799</v>
      </c>
      <c r="B1166" s="56"/>
      <c r="C1166" s="56"/>
      <c r="D1166" s="56"/>
      <c r="E1166" s="56"/>
      <c r="F1166" s="56"/>
      <c r="G1166" s="4">
        <f>SUM(G1157:G1165)</f>
        <v>0</v>
      </c>
    </row>
    <row r="1167" spans="1:7" x14ac:dyDescent="0.25">
      <c r="A1167" s="40"/>
      <c r="B1167" s="25"/>
      <c r="C1167" s="26"/>
      <c r="D1167" s="25"/>
      <c r="E1167" s="27"/>
      <c r="F1167" s="28"/>
      <c r="G1167" s="29"/>
    </row>
    <row r="1168" spans="1:7" x14ac:dyDescent="0.25">
      <c r="A1168" s="58" t="s">
        <v>1021</v>
      </c>
      <c r="B1168" s="58"/>
      <c r="C1168" s="58"/>
      <c r="D1168" s="58"/>
      <c r="E1168" s="58"/>
      <c r="F1168" s="58"/>
      <c r="G1168" s="58"/>
    </row>
    <row r="1169" spans="1:7" x14ac:dyDescent="0.25">
      <c r="A1169" s="10" t="s">
        <v>785</v>
      </c>
      <c r="B1169" s="20" t="s">
        <v>0</v>
      </c>
      <c r="C1169" s="11" t="s">
        <v>1</v>
      </c>
      <c r="D1169" s="10" t="s">
        <v>93</v>
      </c>
      <c r="E1169" s="12" t="s">
        <v>800</v>
      </c>
      <c r="F1169" s="14" t="s">
        <v>778</v>
      </c>
      <c r="G1169" s="13" t="s">
        <v>2</v>
      </c>
    </row>
    <row r="1170" spans="1:7" x14ac:dyDescent="0.25">
      <c r="A1170" s="62" t="s">
        <v>899</v>
      </c>
      <c r="B1170" s="21">
        <v>1</v>
      </c>
      <c r="C1170" s="1" t="s">
        <v>608</v>
      </c>
      <c r="D1170" s="35" t="s">
        <v>93</v>
      </c>
      <c r="E1170" s="16"/>
      <c r="F1170" s="15">
        <v>200</v>
      </c>
      <c r="G1170" s="4">
        <f t="shared" si="22"/>
        <v>0</v>
      </c>
    </row>
    <row r="1171" spans="1:7" x14ac:dyDescent="0.25">
      <c r="A1171" s="67"/>
      <c r="B1171" s="21">
        <v>2</v>
      </c>
      <c r="C1171" s="1" t="s">
        <v>609</v>
      </c>
      <c r="D1171" s="35" t="s">
        <v>93</v>
      </c>
      <c r="E1171" s="16"/>
      <c r="F1171" s="15">
        <v>200</v>
      </c>
      <c r="G1171" s="4">
        <f t="shared" si="22"/>
        <v>0</v>
      </c>
    </row>
    <row r="1172" spans="1:7" x14ac:dyDescent="0.25">
      <c r="A1172" s="63"/>
      <c r="B1172" s="21">
        <v>3</v>
      </c>
      <c r="C1172" s="1" t="s">
        <v>610</v>
      </c>
      <c r="D1172" s="35" t="s">
        <v>93</v>
      </c>
      <c r="E1172" s="16"/>
      <c r="F1172" s="15">
        <v>200</v>
      </c>
      <c r="G1172" s="4">
        <f t="shared" si="22"/>
        <v>0</v>
      </c>
    </row>
    <row r="1173" spans="1:7" x14ac:dyDescent="0.25">
      <c r="A1173" s="56" t="s">
        <v>799</v>
      </c>
      <c r="B1173" s="56"/>
      <c r="C1173" s="56"/>
      <c r="D1173" s="56"/>
      <c r="E1173" s="56"/>
      <c r="F1173" s="56"/>
      <c r="G1173" s="4">
        <f>SUM(G1170:G1172)</f>
        <v>0</v>
      </c>
    </row>
    <row r="1174" spans="1:7" x14ac:dyDescent="0.25">
      <c r="A1174" s="40"/>
      <c r="B1174" s="25"/>
      <c r="C1174" s="26"/>
      <c r="D1174" s="25"/>
      <c r="E1174" s="27"/>
      <c r="F1174" s="28"/>
      <c r="G1174" s="29"/>
    </row>
    <row r="1175" spans="1:7" x14ac:dyDescent="0.25">
      <c r="A1175" s="58" t="s">
        <v>1022</v>
      </c>
      <c r="B1175" s="58"/>
      <c r="C1175" s="58"/>
      <c r="D1175" s="58"/>
      <c r="E1175" s="58"/>
      <c r="F1175" s="58"/>
      <c r="G1175" s="58"/>
    </row>
    <row r="1176" spans="1:7" x14ac:dyDescent="0.25">
      <c r="A1176" s="10" t="s">
        <v>785</v>
      </c>
      <c r="B1176" s="20" t="s">
        <v>0</v>
      </c>
      <c r="C1176" s="11" t="s">
        <v>1</v>
      </c>
      <c r="D1176" s="10" t="s">
        <v>93</v>
      </c>
      <c r="E1176" s="12" t="s">
        <v>800</v>
      </c>
      <c r="F1176" s="14" t="s">
        <v>778</v>
      </c>
      <c r="G1176" s="13" t="s">
        <v>2</v>
      </c>
    </row>
    <row r="1177" spans="1:7" ht="30" x14ac:dyDescent="0.25">
      <c r="A1177" s="62" t="s">
        <v>900</v>
      </c>
      <c r="B1177" s="21">
        <v>1</v>
      </c>
      <c r="C1177" s="2" t="s">
        <v>76</v>
      </c>
      <c r="D1177" s="36" t="s">
        <v>5</v>
      </c>
      <c r="E1177" s="16"/>
      <c r="F1177" s="15">
        <v>200</v>
      </c>
      <c r="G1177" s="4">
        <f t="shared" si="22"/>
        <v>0</v>
      </c>
    </row>
    <row r="1178" spans="1:7" ht="30" x14ac:dyDescent="0.25">
      <c r="A1178" s="67"/>
      <c r="B1178" s="21">
        <v>2</v>
      </c>
      <c r="C1178" s="2" t="s">
        <v>77</v>
      </c>
      <c r="D1178" s="36" t="s">
        <v>5</v>
      </c>
      <c r="E1178" s="16"/>
      <c r="F1178" s="15">
        <v>200</v>
      </c>
      <c r="G1178" s="4">
        <f t="shared" si="22"/>
        <v>0</v>
      </c>
    </row>
    <row r="1179" spans="1:7" ht="30" x14ac:dyDescent="0.25">
      <c r="A1179" s="67"/>
      <c r="B1179" s="21">
        <v>3</v>
      </c>
      <c r="C1179" s="2" t="s">
        <v>78</v>
      </c>
      <c r="D1179" s="36" t="s">
        <v>5</v>
      </c>
      <c r="E1179" s="16"/>
      <c r="F1179" s="15">
        <v>200</v>
      </c>
      <c r="G1179" s="4">
        <f t="shared" si="22"/>
        <v>0</v>
      </c>
    </row>
    <row r="1180" spans="1:7" ht="30" x14ac:dyDescent="0.25">
      <c r="A1180" s="67"/>
      <c r="B1180" s="21">
        <v>4</v>
      </c>
      <c r="C1180" s="2" t="s">
        <v>79</v>
      </c>
      <c r="D1180" s="36" t="s">
        <v>5</v>
      </c>
      <c r="E1180" s="16"/>
      <c r="F1180" s="15">
        <v>200</v>
      </c>
      <c r="G1180" s="4">
        <f t="shared" si="22"/>
        <v>0</v>
      </c>
    </row>
    <row r="1181" spans="1:7" ht="30" x14ac:dyDescent="0.25">
      <c r="A1181" s="67"/>
      <c r="B1181" s="21">
        <v>5</v>
      </c>
      <c r="C1181" s="2" t="s">
        <v>80</v>
      </c>
      <c r="D1181" s="36" t="s">
        <v>5</v>
      </c>
      <c r="E1181" s="16"/>
      <c r="F1181" s="15">
        <v>400</v>
      </c>
      <c r="G1181" s="4">
        <f t="shared" si="22"/>
        <v>0</v>
      </c>
    </row>
    <row r="1182" spans="1:7" ht="30" x14ac:dyDescent="0.25">
      <c r="A1182" s="67"/>
      <c r="B1182" s="21">
        <v>6</v>
      </c>
      <c r="C1182" s="2" t="s">
        <v>81</v>
      </c>
      <c r="D1182" s="36" t="s">
        <v>5</v>
      </c>
      <c r="E1182" s="16"/>
      <c r="F1182" s="15">
        <v>400</v>
      </c>
      <c r="G1182" s="4">
        <f t="shared" si="22"/>
        <v>0</v>
      </c>
    </row>
    <row r="1183" spans="1:7" ht="30" x14ac:dyDescent="0.25">
      <c r="A1183" s="63"/>
      <c r="B1183" s="21">
        <v>7</v>
      </c>
      <c r="C1183" s="2" t="s">
        <v>82</v>
      </c>
      <c r="D1183" s="36" t="s">
        <v>5</v>
      </c>
      <c r="E1183" s="16"/>
      <c r="F1183" s="15">
        <v>120</v>
      </c>
      <c r="G1183" s="4">
        <f t="shared" si="22"/>
        <v>0</v>
      </c>
    </row>
    <row r="1184" spans="1:7" x14ac:dyDescent="0.25">
      <c r="A1184" s="56" t="s">
        <v>799</v>
      </c>
      <c r="B1184" s="56"/>
      <c r="C1184" s="56"/>
      <c r="D1184" s="56"/>
      <c r="E1184" s="56"/>
      <c r="F1184" s="56"/>
      <c r="G1184" s="4">
        <f>SUM(G1177:G1183)</f>
        <v>0</v>
      </c>
    </row>
    <row r="1185" spans="1:7" x14ac:dyDescent="0.25">
      <c r="A1185" s="40"/>
      <c r="B1185" s="25"/>
      <c r="C1185" s="25"/>
      <c r="D1185" s="25"/>
      <c r="E1185" s="25"/>
      <c r="F1185" s="25"/>
      <c r="G1185" s="29"/>
    </row>
    <row r="1186" spans="1:7" x14ac:dyDescent="0.25">
      <c r="A1186" s="58" t="s">
        <v>1023</v>
      </c>
      <c r="B1186" s="58"/>
      <c r="C1186" s="58"/>
      <c r="D1186" s="58"/>
      <c r="E1186" s="58"/>
      <c r="F1186" s="58"/>
      <c r="G1186" s="58"/>
    </row>
    <row r="1187" spans="1:7" x14ac:dyDescent="0.25">
      <c r="A1187" s="10" t="s">
        <v>785</v>
      </c>
      <c r="B1187" s="20" t="s">
        <v>0</v>
      </c>
      <c r="C1187" s="11" t="s">
        <v>1</v>
      </c>
      <c r="D1187" s="10" t="s">
        <v>93</v>
      </c>
      <c r="E1187" s="12" t="s">
        <v>800</v>
      </c>
      <c r="F1187" s="14" t="s">
        <v>778</v>
      </c>
      <c r="G1187" s="13" t="s">
        <v>2</v>
      </c>
    </row>
    <row r="1188" spans="1:7" ht="30" x14ac:dyDescent="0.25">
      <c r="A1188" s="62" t="s">
        <v>901</v>
      </c>
      <c r="B1188" s="44">
        <v>1</v>
      </c>
      <c r="C1188" s="2" t="s">
        <v>76</v>
      </c>
      <c r="D1188" s="43" t="s">
        <v>5</v>
      </c>
      <c r="E1188" s="16"/>
      <c r="F1188" s="15">
        <v>1800</v>
      </c>
      <c r="G1188" s="4">
        <f t="shared" ref="G1188:G1194" si="23">E1188*F1188</f>
        <v>0</v>
      </c>
    </row>
    <row r="1189" spans="1:7" ht="30" x14ac:dyDescent="0.25">
      <c r="A1189" s="67"/>
      <c r="B1189" s="44">
        <v>2</v>
      </c>
      <c r="C1189" s="2" t="s">
        <v>77</v>
      </c>
      <c r="D1189" s="43" t="s">
        <v>5</v>
      </c>
      <c r="E1189" s="16"/>
      <c r="F1189" s="15">
        <v>1800</v>
      </c>
      <c r="G1189" s="4">
        <f t="shared" si="23"/>
        <v>0</v>
      </c>
    </row>
    <row r="1190" spans="1:7" ht="30" x14ac:dyDescent="0.25">
      <c r="A1190" s="67"/>
      <c r="B1190" s="44">
        <v>3</v>
      </c>
      <c r="C1190" s="2" t="s">
        <v>78</v>
      </c>
      <c r="D1190" s="43" t="s">
        <v>5</v>
      </c>
      <c r="E1190" s="16"/>
      <c r="F1190" s="15">
        <v>1800</v>
      </c>
      <c r="G1190" s="4">
        <f t="shared" si="23"/>
        <v>0</v>
      </c>
    </row>
    <row r="1191" spans="1:7" ht="30" x14ac:dyDescent="0.25">
      <c r="A1191" s="67"/>
      <c r="B1191" s="44">
        <v>4</v>
      </c>
      <c r="C1191" s="2" t="s">
        <v>79</v>
      </c>
      <c r="D1191" s="43" t="s">
        <v>5</v>
      </c>
      <c r="E1191" s="16"/>
      <c r="F1191" s="15">
        <v>1800</v>
      </c>
      <c r="G1191" s="4">
        <f t="shared" si="23"/>
        <v>0</v>
      </c>
    </row>
    <row r="1192" spans="1:7" ht="30" x14ac:dyDescent="0.25">
      <c r="A1192" s="67"/>
      <c r="B1192" s="44">
        <v>5</v>
      </c>
      <c r="C1192" s="2" t="s">
        <v>80</v>
      </c>
      <c r="D1192" s="43" t="s">
        <v>5</v>
      </c>
      <c r="E1192" s="16"/>
      <c r="F1192" s="15">
        <v>3600</v>
      </c>
      <c r="G1192" s="4">
        <f t="shared" si="23"/>
        <v>0</v>
      </c>
    </row>
    <row r="1193" spans="1:7" ht="30" x14ac:dyDescent="0.25">
      <c r="A1193" s="67"/>
      <c r="B1193" s="44">
        <v>6</v>
      </c>
      <c r="C1193" s="2" t="s">
        <v>81</v>
      </c>
      <c r="D1193" s="43" t="s">
        <v>5</v>
      </c>
      <c r="E1193" s="16"/>
      <c r="F1193" s="15">
        <v>3600</v>
      </c>
      <c r="G1193" s="4">
        <f t="shared" si="23"/>
        <v>0</v>
      </c>
    </row>
    <row r="1194" spans="1:7" ht="30" x14ac:dyDescent="0.25">
      <c r="A1194" s="63"/>
      <c r="B1194" s="44">
        <v>7</v>
      </c>
      <c r="C1194" s="2" t="s">
        <v>82</v>
      </c>
      <c r="D1194" s="43" t="s">
        <v>5</v>
      </c>
      <c r="E1194" s="16"/>
      <c r="F1194" s="15">
        <v>1080</v>
      </c>
      <c r="G1194" s="4">
        <f t="shared" si="23"/>
        <v>0</v>
      </c>
    </row>
    <row r="1195" spans="1:7" x14ac:dyDescent="0.25">
      <c r="A1195" s="56" t="s">
        <v>799</v>
      </c>
      <c r="B1195" s="56"/>
      <c r="C1195" s="56"/>
      <c r="D1195" s="56"/>
      <c r="E1195" s="56"/>
      <c r="F1195" s="56"/>
      <c r="G1195" s="4">
        <f>SUM(G1188:G1194)</f>
        <v>0</v>
      </c>
    </row>
    <row r="1196" spans="1:7" x14ac:dyDescent="0.25">
      <c r="A1196" s="40"/>
      <c r="B1196" s="25"/>
      <c r="C1196" s="25"/>
      <c r="D1196" s="25"/>
      <c r="E1196" s="25"/>
      <c r="F1196" s="25"/>
      <c r="G1196" s="29"/>
    </row>
    <row r="1197" spans="1:7" x14ac:dyDescent="0.25">
      <c r="A1197" s="40"/>
      <c r="B1197" s="25"/>
      <c r="C1197" s="32"/>
      <c r="D1197" s="31"/>
      <c r="E1197" s="27"/>
      <c r="F1197" s="28"/>
      <c r="G1197" s="29"/>
    </row>
    <row r="1198" spans="1:7" x14ac:dyDescent="0.25">
      <c r="A1198" s="58" t="s">
        <v>1024</v>
      </c>
      <c r="B1198" s="58"/>
      <c r="C1198" s="58"/>
      <c r="D1198" s="58"/>
      <c r="E1198" s="58"/>
      <c r="F1198" s="58"/>
      <c r="G1198" s="58"/>
    </row>
    <row r="1199" spans="1:7" x14ac:dyDescent="0.25">
      <c r="A1199" s="10" t="s">
        <v>785</v>
      </c>
      <c r="B1199" s="20" t="s">
        <v>0</v>
      </c>
      <c r="C1199" s="11" t="s">
        <v>1</v>
      </c>
      <c r="D1199" s="10" t="s">
        <v>93</v>
      </c>
      <c r="E1199" s="12" t="s">
        <v>800</v>
      </c>
      <c r="F1199" s="14" t="s">
        <v>778</v>
      </c>
      <c r="G1199" s="13" t="s">
        <v>2</v>
      </c>
    </row>
    <row r="1200" spans="1:7" ht="30" x14ac:dyDescent="0.25">
      <c r="A1200" s="62" t="s">
        <v>902</v>
      </c>
      <c r="B1200" s="21">
        <v>1</v>
      </c>
      <c r="C1200" s="1" t="s">
        <v>83</v>
      </c>
      <c r="D1200" s="35" t="s">
        <v>72</v>
      </c>
      <c r="E1200" s="16"/>
      <c r="F1200" s="15">
        <v>200</v>
      </c>
      <c r="G1200" s="4">
        <f t="shared" si="22"/>
        <v>0</v>
      </c>
    </row>
    <row r="1201" spans="1:7" ht="30" x14ac:dyDescent="0.25">
      <c r="A1201" s="67"/>
      <c r="B1201" s="21">
        <v>2</v>
      </c>
      <c r="C1201" s="1" t="s">
        <v>84</v>
      </c>
      <c r="D1201" s="35" t="s">
        <v>72</v>
      </c>
      <c r="E1201" s="16"/>
      <c r="F1201" s="15">
        <v>200</v>
      </c>
      <c r="G1201" s="4">
        <f t="shared" si="22"/>
        <v>0</v>
      </c>
    </row>
    <row r="1202" spans="1:7" ht="30" x14ac:dyDescent="0.25">
      <c r="A1202" s="67"/>
      <c r="B1202" s="21">
        <v>3</v>
      </c>
      <c r="C1202" s="1" t="s">
        <v>85</v>
      </c>
      <c r="D1202" s="35" t="s">
        <v>72</v>
      </c>
      <c r="E1202" s="16"/>
      <c r="F1202" s="15">
        <v>200</v>
      </c>
      <c r="G1202" s="4">
        <f t="shared" si="22"/>
        <v>0</v>
      </c>
    </row>
    <row r="1203" spans="1:7" ht="30" x14ac:dyDescent="0.25">
      <c r="A1203" s="67"/>
      <c r="B1203" s="21">
        <v>4</v>
      </c>
      <c r="C1203" s="1" t="s">
        <v>86</v>
      </c>
      <c r="D1203" s="35" t="s">
        <v>72</v>
      </c>
      <c r="E1203" s="16"/>
      <c r="F1203" s="15">
        <v>400</v>
      </c>
      <c r="G1203" s="4">
        <f t="shared" si="22"/>
        <v>0</v>
      </c>
    </row>
    <row r="1204" spans="1:7" ht="30" x14ac:dyDescent="0.25">
      <c r="A1204" s="67"/>
      <c r="B1204" s="21">
        <v>5</v>
      </c>
      <c r="C1204" s="1" t="s">
        <v>87</v>
      </c>
      <c r="D1204" s="35" t="s">
        <v>72</v>
      </c>
      <c r="E1204" s="16"/>
      <c r="F1204" s="15">
        <v>80</v>
      </c>
      <c r="G1204" s="4">
        <f t="shared" ref="G1204:G1305" si="24">E1204*F1204</f>
        <v>0</v>
      </c>
    </row>
    <row r="1205" spans="1:7" ht="30" x14ac:dyDescent="0.25">
      <c r="A1205" s="67"/>
      <c r="B1205" s="21">
        <v>6</v>
      </c>
      <c r="C1205" s="1" t="s">
        <v>88</v>
      </c>
      <c r="D1205" s="35" t="s">
        <v>72</v>
      </c>
      <c r="E1205" s="16"/>
      <c r="F1205" s="15">
        <v>80</v>
      </c>
      <c r="G1205" s="4">
        <f t="shared" si="24"/>
        <v>0</v>
      </c>
    </row>
    <row r="1206" spans="1:7" ht="30" x14ac:dyDescent="0.25">
      <c r="A1206" s="67"/>
      <c r="B1206" s="21">
        <v>7</v>
      </c>
      <c r="C1206" s="1" t="s">
        <v>89</v>
      </c>
      <c r="D1206" s="35" t="s">
        <v>72</v>
      </c>
      <c r="E1206" s="16"/>
      <c r="F1206" s="15">
        <v>80</v>
      </c>
      <c r="G1206" s="4">
        <f t="shared" si="24"/>
        <v>0</v>
      </c>
    </row>
    <row r="1207" spans="1:7" ht="30" x14ac:dyDescent="0.25">
      <c r="A1207" s="63"/>
      <c r="B1207" s="21">
        <v>8</v>
      </c>
      <c r="C1207" s="1" t="s">
        <v>90</v>
      </c>
      <c r="D1207" s="35" t="s">
        <v>72</v>
      </c>
      <c r="E1207" s="16"/>
      <c r="F1207" s="15">
        <v>80</v>
      </c>
      <c r="G1207" s="4">
        <f t="shared" si="24"/>
        <v>0</v>
      </c>
    </row>
    <row r="1208" spans="1:7" x14ac:dyDescent="0.25">
      <c r="A1208" s="56" t="s">
        <v>799</v>
      </c>
      <c r="B1208" s="56"/>
      <c r="C1208" s="56"/>
      <c r="D1208" s="56"/>
      <c r="E1208" s="56"/>
      <c r="F1208" s="56"/>
      <c r="G1208" s="4">
        <f>SUM(G1200:G1207)</f>
        <v>0</v>
      </c>
    </row>
    <row r="1209" spans="1:7" x14ac:dyDescent="0.25">
      <c r="A1209" s="40"/>
      <c r="B1209" s="25"/>
      <c r="C1209" s="26"/>
      <c r="D1209" s="25"/>
      <c r="E1209" s="27"/>
      <c r="F1209" s="28"/>
      <c r="G1209" s="29"/>
    </row>
    <row r="1210" spans="1:7" x14ac:dyDescent="0.25">
      <c r="A1210" s="58" t="s">
        <v>1026</v>
      </c>
      <c r="B1210" s="58"/>
      <c r="C1210" s="58"/>
      <c r="D1210" s="58"/>
      <c r="E1210" s="58"/>
      <c r="F1210" s="58"/>
      <c r="G1210" s="58"/>
    </row>
    <row r="1211" spans="1:7" x14ac:dyDescent="0.25">
      <c r="A1211" s="10" t="s">
        <v>785</v>
      </c>
      <c r="B1211" s="20" t="s">
        <v>0</v>
      </c>
      <c r="C1211" s="11" t="s">
        <v>1</v>
      </c>
      <c r="D1211" s="10" t="s">
        <v>93</v>
      </c>
      <c r="E1211" s="12" t="s">
        <v>800</v>
      </c>
      <c r="F1211" s="14" t="s">
        <v>778</v>
      </c>
      <c r="G1211" s="13" t="s">
        <v>2</v>
      </c>
    </row>
    <row r="1212" spans="1:7" ht="45" x14ac:dyDescent="0.25">
      <c r="A1212" s="64" t="s">
        <v>903</v>
      </c>
      <c r="B1212" s="22">
        <v>1</v>
      </c>
      <c r="C1212" s="2" t="s">
        <v>141</v>
      </c>
      <c r="D1212" s="36" t="s">
        <v>93</v>
      </c>
      <c r="E1212" s="16"/>
      <c r="F1212" s="15">
        <v>16</v>
      </c>
      <c r="G1212" s="18">
        <f t="shared" si="24"/>
        <v>0</v>
      </c>
    </row>
    <row r="1213" spans="1:7" ht="45" x14ac:dyDescent="0.25">
      <c r="A1213" s="65"/>
      <c r="B1213" s="22">
        <v>2</v>
      </c>
      <c r="C1213" s="2" t="s">
        <v>142</v>
      </c>
      <c r="D1213" s="36" t="s">
        <v>93</v>
      </c>
      <c r="E1213" s="16"/>
      <c r="F1213" s="15">
        <v>16</v>
      </c>
      <c r="G1213" s="18">
        <f t="shared" si="24"/>
        <v>0</v>
      </c>
    </row>
    <row r="1214" spans="1:7" ht="45" x14ac:dyDescent="0.25">
      <c r="A1214" s="65"/>
      <c r="B1214" s="22">
        <v>3</v>
      </c>
      <c r="C1214" s="2" t="s">
        <v>143</v>
      </c>
      <c r="D1214" s="36" t="s">
        <v>93</v>
      </c>
      <c r="E1214" s="16"/>
      <c r="F1214" s="15">
        <v>16</v>
      </c>
      <c r="G1214" s="18">
        <f t="shared" si="24"/>
        <v>0</v>
      </c>
    </row>
    <row r="1215" spans="1:7" ht="45" x14ac:dyDescent="0.25">
      <c r="A1215" s="65"/>
      <c r="B1215" s="22">
        <v>4</v>
      </c>
      <c r="C1215" s="2" t="s">
        <v>144</v>
      </c>
      <c r="D1215" s="36" t="s">
        <v>93</v>
      </c>
      <c r="E1215" s="16"/>
      <c r="F1215" s="15">
        <v>16</v>
      </c>
      <c r="G1215" s="18">
        <f t="shared" si="24"/>
        <v>0</v>
      </c>
    </row>
    <row r="1216" spans="1:7" ht="45" x14ac:dyDescent="0.25">
      <c r="A1216" s="65"/>
      <c r="B1216" s="22">
        <v>5</v>
      </c>
      <c r="C1216" s="2" t="s">
        <v>145</v>
      </c>
      <c r="D1216" s="36" t="s">
        <v>93</v>
      </c>
      <c r="E1216" s="16"/>
      <c r="F1216" s="15">
        <v>16</v>
      </c>
      <c r="G1216" s="18">
        <f t="shared" si="24"/>
        <v>0</v>
      </c>
    </row>
    <row r="1217" spans="1:7" ht="45" x14ac:dyDescent="0.25">
      <c r="A1217" s="66"/>
      <c r="B1217" s="22">
        <v>6</v>
      </c>
      <c r="C1217" s="2" t="s">
        <v>146</v>
      </c>
      <c r="D1217" s="36" t="s">
        <v>93</v>
      </c>
      <c r="E1217" s="16"/>
      <c r="F1217" s="15">
        <v>16</v>
      </c>
      <c r="G1217" s="18">
        <f t="shared" si="24"/>
        <v>0</v>
      </c>
    </row>
    <row r="1218" spans="1:7" x14ac:dyDescent="0.25">
      <c r="A1218" s="55" t="s">
        <v>799</v>
      </c>
      <c r="B1218" s="55"/>
      <c r="C1218" s="55"/>
      <c r="D1218" s="55"/>
      <c r="E1218" s="55"/>
      <c r="F1218" s="55"/>
      <c r="G1218" s="18">
        <f>SUM(G1212:G1217)</f>
        <v>0</v>
      </c>
    </row>
    <row r="1219" spans="1:7" x14ac:dyDescent="0.25">
      <c r="A1219" s="41"/>
      <c r="B1219" s="31"/>
      <c r="C1219" s="32"/>
      <c r="D1219" s="31"/>
      <c r="E1219" s="27"/>
      <c r="F1219" s="28"/>
      <c r="G1219" s="34"/>
    </row>
    <row r="1220" spans="1:7" x14ac:dyDescent="0.25">
      <c r="A1220" s="58" t="s">
        <v>1025</v>
      </c>
      <c r="B1220" s="58"/>
      <c r="C1220" s="58"/>
      <c r="D1220" s="58"/>
      <c r="E1220" s="58"/>
      <c r="F1220" s="58"/>
      <c r="G1220" s="58"/>
    </row>
    <row r="1221" spans="1:7" x14ac:dyDescent="0.25">
      <c r="A1221" s="10" t="s">
        <v>785</v>
      </c>
      <c r="B1221" s="20" t="s">
        <v>0</v>
      </c>
      <c r="C1221" s="11" t="s">
        <v>1</v>
      </c>
      <c r="D1221" s="10" t="s">
        <v>93</v>
      </c>
      <c r="E1221" s="12" t="s">
        <v>800</v>
      </c>
      <c r="F1221" s="14" t="s">
        <v>778</v>
      </c>
      <c r="G1221" s="13" t="s">
        <v>2</v>
      </c>
    </row>
    <row r="1222" spans="1:7" ht="60" x14ac:dyDescent="0.25">
      <c r="A1222" s="64" t="s">
        <v>904</v>
      </c>
      <c r="B1222" s="21">
        <v>1</v>
      </c>
      <c r="C1222" s="1" t="s">
        <v>147</v>
      </c>
      <c r="D1222" s="35" t="s">
        <v>93</v>
      </c>
      <c r="E1222" s="16"/>
      <c r="F1222" s="15">
        <v>16</v>
      </c>
      <c r="G1222" s="4">
        <f t="shared" si="24"/>
        <v>0</v>
      </c>
    </row>
    <row r="1223" spans="1:7" ht="45" x14ac:dyDescent="0.25">
      <c r="A1223" s="66"/>
      <c r="B1223" s="21">
        <v>2</v>
      </c>
      <c r="C1223" s="1" t="s">
        <v>148</v>
      </c>
      <c r="D1223" s="35" t="s">
        <v>93</v>
      </c>
      <c r="E1223" s="16"/>
      <c r="F1223" s="15">
        <v>200</v>
      </c>
      <c r="G1223" s="4">
        <f t="shared" si="24"/>
        <v>0</v>
      </c>
    </row>
    <row r="1224" spans="1:7" x14ac:dyDescent="0.25">
      <c r="A1224" s="57" t="s">
        <v>799</v>
      </c>
      <c r="B1224" s="57"/>
      <c r="C1224" s="57"/>
      <c r="D1224" s="57"/>
      <c r="E1224" s="57"/>
      <c r="F1224" s="57"/>
      <c r="G1224" s="4">
        <f>SUM(G1222:G1223)</f>
        <v>0</v>
      </c>
    </row>
    <row r="1225" spans="1:7" x14ac:dyDescent="0.25">
      <c r="A1225" s="41"/>
      <c r="B1225" s="25"/>
      <c r="C1225" s="26"/>
      <c r="D1225" s="25"/>
      <c r="E1225" s="27"/>
      <c r="F1225" s="28"/>
      <c r="G1225" s="29"/>
    </row>
    <row r="1226" spans="1:7" x14ac:dyDescent="0.25">
      <c r="A1226" s="58" t="s">
        <v>1027</v>
      </c>
      <c r="B1226" s="58"/>
      <c r="C1226" s="58"/>
      <c r="D1226" s="58"/>
      <c r="E1226" s="58"/>
      <c r="F1226" s="58"/>
      <c r="G1226" s="58"/>
    </row>
    <row r="1227" spans="1:7" x14ac:dyDescent="0.25">
      <c r="A1227" s="10" t="s">
        <v>785</v>
      </c>
      <c r="B1227" s="20" t="s">
        <v>0</v>
      </c>
      <c r="C1227" s="11" t="s">
        <v>1</v>
      </c>
      <c r="D1227" s="10" t="s">
        <v>93</v>
      </c>
      <c r="E1227" s="12" t="s">
        <v>800</v>
      </c>
      <c r="F1227" s="14" t="s">
        <v>778</v>
      </c>
      <c r="G1227" s="13" t="s">
        <v>2</v>
      </c>
    </row>
    <row r="1228" spans="1:7" ht="45" x14ac:dyDescent="0.25">
      <c r="A1228" s="64" t="s">
        <v>905</v>
      </c>
      <c r="B1228" s="21">
        <v>1</v>
      </c>
      <c r="C1228" s="1" t="s">
        <v>149</v>
      </c>
      <c r="D1228" s="35" t="s">
        <v>93</v>
      </c>
      <c r="E1228" s="16"/>
      <c r="F1228" s="15">
        <v>8</v>
      </c>
      <c r="G1228" s="4">
        <f t="shared" si="24"/>
        <v>0</v>
      </c>
    </row>
    <row r="1229" spans="1:7" ht="45" x14ac:dyDescent="0.25">
      <c r="A1229" s="65"/>
      <c r="B1229" s="21">
        <v>2</v>
      </c>
      <c r="C1229" s="1" t="s">
        <v>150</v>
      </c>
      <c r="D1229" s="35" t="s">
        <v>93</v>
      </c>
      <c r="E1229" s="16"/>
      <c r="F1229" s="15">
        <v>8</v>
      </c>
      <c r="G1229" s="4">
        <f t="shared" si="24"/>
        <v>0</v>
      </c>
    </row>
    <row r="1230" spans="1:7" ht="45" x14ac:dyDescent="0.25">
      <c r="A1230" s="65"/>
      <c r="B1230" s="21">
        <v>3</v>
      </c>
      <c r="C1230" s="1" t="s">
        <v>151</v>
      </c>
      <c r="D1230" s="35" t="s">
        <v>93</v>
      </c>
      <c r="E1230" s="16"/>
      <c r="F1230" s="15">
        <v>8</v>
      </c>
      <c r="G1230" s="4">
        <f t="shared" si="24"/>
        <v>0</v>
      </c>
    </row>
    <row r="1231" spans="1:7" ht="45" x14ac:dyDescent="0.25">
      <c r="A1231" s="65"/>
      <c r="B1231" s="21">
        <v>4</v>
      </c>
      <c r="C1231" s="1" t="s">
        <v>152</v>
      </c>
      <c r="D1231" s="35" t="s">
        <v>93</v>
      </c>
      <c r="E1231" s="16"/>
      <c r="F1231" s="15">
        <v>4</v>
      </c>
      <c r="G1231" s="4">
        <f t="shared" si="24"/>
        <v>0</v>
      </c>
    </row>
    <row r="1232" spans="1:7" ht="45" x14ac:dyDescent="0.25">
      <c r="A1232" s="65"/>
      <c r="B1232" s="21">
        <v>5</v>
      </c>
      <c r="C1232" s="1" t="s">
        <v>153</v>
      </c>
      <c r="D1232" s="35" t="s">
        <v>93</v>
      </c>
      <c r="E1232" s="16"/>
      <c r="F1232" s="15">
        <v>4</v>
      </c>
      <c r="G1232" s="4">
        <f t="shared" si="24"/>
        <v>0</v>
      </c>
    </row>
    <row r="1233" spans="1:7" ht="60" x14ac:dyDescent="0.25">
      <c r="A1233" s="65"/>
      <c r="B1233" s="21">
        <v>6</v>
      </c>
      <c r="C1233" s="1" t="s">
        <v>154</v>
      </c>
      <c r="D1233" s="35" t="s">
        <v>93</v>
      </c>
      <c r="E1233" s="16"/>
      <c r="F1233" s="15">
        <v>4</v>
      </c>
      <c r="G1233" s="4">
        <f t="shared" si="24"/>
        <v>0</v>
      </c>
    </row>
    <row r="1234" spans="1:7" ht="45" x14ac:dyDescent="0.25">
      <c r="A1234" s="65"/>
      <c r="B1234" s="21">
        <v>7</v>
      </c>
      <c r="C1234" s="1" t="s">
        <v>155</v>
      </c>
      <c r="D1234" s="35" t="s">
        <v>93</v>
      </c>
      <c r="E1234" s="16"/>
      <c r="F1234" s="15">
        <v>4</v>
      </c>
      <c r="G1234" s="4">
        <f t="shared" si="24"/>
        <v>0</v>
      </c>
    </row>
    <row r="1235" spans="1:7" ht="45" x14ac:dyDescent="0.25">
      <c r="A1235" s="65"/>
      <c r="B1235" s="21">
        <v>8</v>
      </c>
      <c r="C1235" s="1" t="s">
        <v>156</v>
      </c>
      <c r="D1235" s="35" t="s">
        <v>93</v>
      </c>
      <c r="E1235" s="16"/>
      <c r="F1235" s="15">
        <v>4</v>
      </c>
      <c r="G1235" s="4">
        <f t="shared" si="24"/>
        <v>0</v>
      </c>
    </row>
    <row r="1236" spans="1:7" ht="45" x14ac:dyDescent="0.25">
      <c r="A1236" s="65"/>
      <c r="B1236" s="21">
        <v>9</v>
      </c>
      <c r="C1236" s="1" t="s">
        <v>157</v>
      </c>
      <c r="D1236" s="35" t="s">
        <v>93</v>
      </c>
      <c r="E1236" s="16"/>
      <c r="F1236" s="15">
        <v>4</v>
      </c>
      <c r="G1236" s="4">
        <f t="shared" si="24"/>
        <v>0</v>
      </c>
    </row>
    <row r="1237" spans="1:7" ht="45" x14ac:dyDescent="0.25">
      <c r="A1237" s="65"/>
      <c r="B1237" s="21">
        <v>10</v>
      </c>
      <c r="C1237" s="1" t="s">
        <v>158</v>
      </c>
      <c r="D1237" s="35" t="s">
        <v>93</v>
      </c>
      <c r="E1237" s="16"/>
      <c r="F1237" s="15">
        <v>4</v>
      </c>
      <c r="G1237" s="4">
        <f t="shared" si="24"/>
        <v>0</v>
      </c>
    </row>
    <row r="1238" spans="1:7" ht="45" x14ac:dyDescent="0.25">
      <c r="A1238" s="65"/>
      <c r="B1238" s="21">
        <v>11</v>
      </c>
      <c r="C1238" s="1" t="s">
        <v>159</v>
      </c>
      <c r="D1238" s="35" t="s">
        <v>93</v>
      </c>
      <c r="E1238" s="16"/>
      <c r="F1238" s="15">
        <v>4</v>
      </c>
      <c r="G1238" s="4">
        <f t="shared" si="24"/>
        <v>0</v>
      </c>
    </row>
    <row r="1239" spans="1:7" ht="45" x14ac:dyDescent="0.25">
      <c r="A1239" s="65"/>
      <c r="B1239" s="21">
        <v>12</v>
      </c>
      <c r="C1239" s="1" t="s">
        <v>160</v>
      </c>
      <c r="D1239" s="35" t="s">
        <v>93</v>
      </c>
      <c r="E1239" s="16"/>
      <c r="F1239" s="15">
        <v>4</v>
      </c>
      <c r="G1239" s="4">
        <f t="shared" si="24"/>
        <v>0</v>
      </c>
    </row>
    <row r="1240" spans="1:7" ht="45" x14ac:dyDescent="0.25">
      <c r="A1240" s="65"/>
      <c r="B1240" s="21">
        <v>13</v>
      </c>
      <c r="C1240" s="1" t="s">
        <v>161</v>
      </c>
      <c r="D1240" s="35" t="s">
        <v>93</v>
      </c>
      <c r="E1240" s="16"/>
      <c r="F1240" s="15">
        <v>4</v>
      </c>
      <c r="G1240" s="4">
        <f t="shared" si="24"/>
        <v>0</v>
      </c>
    </row>
    <row r="1241" spans="1:7" ht="45" x14ac:dyDescent="0.25">
      <c r="A1241" s="65"/>
      <c r="B1241" s="21">
        <v>14</v>
      </c>
      <c r="C1241" s="1" t="s">
        <v>162</v>
      </c>
      <c r="D1241" s="35" t="s">
        <v>93</v>
      </c>
      <c r="E1241" s="16"/>
      <c r="F1241" s="15">
        <v>4</v>
      </c>
      <c r="G1241" s="4">
        <f t="shared" si="24"/>
        <v>0</v>
      </c>
    </row>
    <row r="1242" spans="1:7" ht="45" x14ac:dyDescent="0.25">
      <c r="A1242" s="65"/>
      <c r="B1242" s="21">
        <v>15</v>
      </c>
      <c r="C1242" s="1" t="s">
        <v>163</v>
      </c>
      <c r="D1242" s="35" t="s">
        <v>93</v>
      </c>
      <c r="E1242" s="16"/>
      <c r="F1242" s="15">
        <v>4</v>
      </c>
      <c r="G1242" s="4">
        <f t="shared" si="24"/>
        <v>0</v>
      </c>
    </row>
    <row r="1243" spans="1:7" ht="45" x14ac:dyDescent="0.25">
      <c r="A1243" s="65"/>
      <c r="B1243" s="21">
        <v>16</v>
      </c>
      <c r="C1243" s="1" t="s">
        <v>164</v>
      </c>
      <c r="D1243" s="35" t="s">
        <v>93</v>
      </c>
      <c r="E1243" s="16"/>
      <c r="F1243" s="15">
        <v>4</v>
      </c>
      <c r="G1243" s="4">
        <f t="shared" si="24"/>
        <v>0</v>
      </c>
    </row>
    <row r="1244" spans="1:7" ht="45" x14ac:dyDescent="0.25">
      <c r="A1244" s="65"/>
      <c r="B1244" s="21">
        <v>17</v>
      </c>
      <c r="C1244" s="1" t="s">
        <v>165</v>
      </c>
      <c r="D1244" s="35" t="s">
        <v>93</v>
      </c>
      <c r="E1244" s="16"/>
      <c r="F1244" s="15">
        <v>4</v>
      </c>
      <c r="G1244" s="4">
        <f t="shared" si="24"/>
        <v>0</v>
      </c>
    </row>
    <row r="1245" spans="1:7" ht="45" x14ac:dyDescent="0.25">
      <c r="A1245" s="65"/>
      <c r="B1245" s="21">
        <v>18</v>
      </c>
      <c r="C1245" s="1" t="s">
        <v>166</v>
      </c>
      <c r="D1245" s="35" t="s">
        <v>93</v>
      </c>
      <c r="E1245" s="16"/>
      <c r="F1245" s="15">
        <v>4</v>
      </c>
      <c r="G1245" s="4">
        <f t="shared" si="24"/>
        <v>0</v>
      </c>
    </row>
    <row r="1246" spans="1:7" ht="45" x14ac:dyDescent="0.25">
      <c r="A1246" s="65"/>
      <c r="B1246" s="21">
        <v>19</v>
      </c>
      <c r="C1246" s="1" t="s">
        <v>167</v>
      </c>
      <c r="D1246" s="35" t="s">
        <v>93</v>
      </c>
      <c r="E1246" s="16"/>
      <c r="F1246" s="15">
        <v>4</v>
      </c>
      <c r="G1246" s="4">
        <f t="shared" si="24"/>
        <v>0</v>
      </c>
    </row>
    <row r="1247" spans="1:7" ht="45" x14ac:dyDescent="0.25">
      <c r="A1247" s="65"/>
      <c r="B1247" s="21">
        <v>20</v>
      </c>
      <c r="C1247" s="1" t="s">
        <v>168</v>
      </c>
      <c r="D1247" s="35" t="s">
        <v>93</v>
      </c>
      <c r="E1247" s="16"/>
      <c r="F1247" s="15">
        <v>4</v>
      </c>
      <c r="G1247" s="4">
        <f t="shared" si="24"/>
        <v>0</v>
      </c>
    </row>
    <row r="1248" spans="1:7" ht="45" x14ac:dyDescent="0.25">
      <c r="A1248" s="65"/>
      <c r="B1248" s="21">
        <v>21</v>
      </c>
      <c r="C1248" s="1" t="s">
        <v>169</v>
      </c>
      <c r="D1248" s="35" t="s">
        <v>93</v>
      </c>
      <c r="E1248" s="16"/>
      <c r="F1248" s="15">
        <v>4</v>
      </c>
      <c r="G1248" s="4">
        <f t="shared" si="24"/>
        <v>0</v>
      </c>
    </row>
    <row r="1249" spans="1:7" ht="45" x14ac:dyDescent="0.25">
      <c r="A1249" s="65"/>
      <c r="B1249" s="21">
        <v>22</v>
      </c>
      <c r="C1249" s="1" t="s">
        <v>170</v>
      </c>
      <c r="D1249" s="35" t="s">
        <v>93</v>
      </c>
      <c r="E1249" s="16"/>
      <c r="F1249" s="15">
        <v>4</v>
      </c>
      <c r="G1249" s="4">
        <f t="shared" si="24"/>
        <v>0</v>
      </c>
    </row>
    <row r="1250" spans="1:7" ht="30" x14ac:dyDescent="0.25">
      <c r="A1250" s="65"/>
      <c r="B1250" s="21">
        <v>23</v>
      </c>
      <c r="C1250" s="1" t="s">
        <v>171</v>
      </c>
      <c r="D1250" s="35" t="s">
        <v>93</v>
      </c>
      <c r="E1250" s="16"/>
      <c r="F1250" s="15">
        <v>12</v>
      </c>
      <c r="G1250" s="4">
        <f t="shared" si="24"/>
        <v>0</v>
      </c>
    </row>
    <row r="1251" spans="1:7" ht="30" x14ac:dyDescent="0.25">
      <c r="A1251" s="65"/>
      <c r="B1251" s="21">
        <v>24</v>
      </c>
      <c r="C1251" s="1" t="s">
        <v>172</v>
      </c>
      <c r="D1251" s="35" t="s">
        <v>93</v>
      </c>
      <c r="E1251" s="16"/>
      <c r="F1251" s="15">
        <v>8</v>
      </c>
      <c r="G1251" s="4">
        <f t="shared" si="24"/>
        <v>0</v>
      </c>
    </row>
    <row r="1252" spans="1:7" ht="45" x14ac:dyDescent="0.25">
      <c r="A1252" s="65"/>
      <c r="B1252" s="21">
        <v>25</v>
      </c>
      <c r="C1252" s="1" t="s">
        <v>173</v>
      </c>
      <c r="D1252" s="35" t="s">
        <v>93</v>
      </c>
      <c r="E1252" s="16"/>
      <c r="F1252" s="15">
        <v>16</v>
      </c>
      <c r="G1252" s="4">
        <f t="shared" si="24"/>
        <v>0</v>
      </c>
    </row>
    <row r="1253" spans="1:7" ht="45" x14ac:dyDescent="0.25">
      <c r="A1253" s="65"/>
      <c r="B1253" s="21">
        <v>26</v>
      </c>
      <c r="C1253" s="1" t="s">
        <v>174</v>
      </c>
      <c r="D1253" s="35" t="s">
        <v>93</v>
      </c>
      <c r="E1253" s="16"/>
      <c r="F1253" s="15">
        <v>16</v>
      </c>
      <c r="G1253" s="4">
        <f t="shared" si="24"/>
        <v>0</v>
      </c>
    </row>
    <row r="1254" spans="1:7" ht="45" x14ac:dyDescent="0.25">
      <c r="A1254" s="65"/>
      <c r="B1254" s="21">
        <v>27</v>
      </c>
      <c r="C1254" s="1" t="s">
        <v>175</v>
      </c>
      <c r="D1254" s="35" t="s">
        <v>93</v>
      </c>
      <c r="E1254" s="16"/>
      <c r="F1254" s="15">
        <v>8</v>
      </c>
      <c r="G1254" s="4">
        <f t="shared" si="24"/>
        <v>0</v>
      </c>
    </row>
    <row r="1255" spans="1:7" ht="30" x14ac:dyDescent="0.25">
      <c r="A1255" s="65"/>
      <c r="B1255" s="21">
        <v>28</v>
      </c>
      <c r="C1255" s="1" t="s">
        <v>176</v>
      </c>
      <c r="D1255" s="35" t="s">
        <v>93</v>
      </c>
      <c r="E1255" s="16"/>
      <c r="F1255" s="15">
        <v>16</v>
      </c>
      <c r="G1255" s="4">
        <f t="shared" si="24"/>
        <v>0</v>
      </c>
    </row>
    <row r="1256" spans="1:7" ht="30" x14ac:dyDescent="0.25">
      <c r="A1256" s="66"/>
      <c r="B1256" s="21">
        <v>29</v>
      </c>
      <c r="C1256" s="1" t="s">
        <v>177</v>
      </c>
      <c r="D1256" s="35" t="s">
        <v>93</v>
      </c>
      <c r="E1256" s="16"/>
      <c r="F1256" s="15">
        <v>16</v>
      </c>
      <c r="G1256" s="4">
        <f t="shared" si="24"/>
        <v>0</v>
      </c>
    </row>
    <row r="1257" spans="1:7" x14ac:dyDescent="0.25">
      <c r="A1257" s="55" t="s">
        <v>799</v>
      </c>
      <c r="B1257" s="55"/>
      <c r="C1257" s="55"/>
      <c r="D1257" s="55"/>
      <c r="E1257" s="55"/>
      <c r="F1257" s="55"/>
      <c r="G1257" s="4">
        <f>SUM(G1228:G1256)</f>
        <v>0</v>
      </c>
    </row>
    <row r="1258" spans="1:7" x14ac:dyDescent="0.25">
      <c r="A1258" s="41"/>
      <c r="B1258" s="25"/>
      <c r="C1258" s="26"/>
      <c r="D1258" s="25"/>
      <c r="E1258" s="27"/>
      <c r="F1258" s="28"/>
      <c r="G1258" s="29"/>
    </row>
    <row r="1259" spans="1:7" x14ac:dyDescent="0.25">
      <c r="A1259" s="58" t="s">
        <v>1028</v>
      </c>
      <c r="B1259" s="58"/>
      <c r="C1259" s="58"/>
      <c r="D1259" s="58"/>
      <c r="E1259" s="58"/>
      <c r="F1259" s="58"/>
      <c r="G1259" s="58"/>
    </row>
    <row r="1260" spans="1:7" x14ac:dyDescent="0.25">
      <c r="A1260" s="10" t="s">
        <v>785</v>
      </c>
      <c r="B1260" s="20" t="s">
        <v>0</v>
      </c>
      <c r="C1260" s="11" t="s">
        <v>1</v>
      </c>
      <c r="D1260" s="10" t="s">
        <v>93</v>
      </c>
      <c r="E1260" s="12" t="s">
        <v>800</v>
      </c>
      <c r="F1260" s="14" t="s">
        <v>778</v>
      </c>
      <c r="G1260" s="13" t="s">
        <v>2</v>
      </c>
    </row>
    <row r="1261" spans="1:7" ht="60" x14ac:dyDescent="0.25">
      <c r="A1261" s="64" t="s">
        <v>906</v>
      </c>
      <c r="B1261" s="21">
        <v>1</v>
      </c>
      <c r="C1261" s="1" t="s">
        <v>715</v>
      </c>
      <c r="D1261" s="35" t="s">
        <v>93</v>
      </c>
      <c r="E1261" s="16"/>
      <c r="F1261" s="15">
        <v>40</v>
      </c>
      <c r="G1261" s="4">
        <f t="shared" si="24"/>
        <v>0</v>
      </c>
    </row>
    <row r="1262" spans="1:7" ht="60" x14ac:dyDescent="0.25">
      <c r="A1262" s="65"/>
      <c r="B1262" s="21">
        <v>2</v>
      </c>
      <c r="C1262" s="1" t="s">
        <v>716</v>
      </c>
      <c r="D1262" s="35" t="s">
        <v>93</v>
      </c>
      <c r="E1262" s="16"/>
      <c r="F1262" s="15">
        <v>40</v>
      </c>
      <c r="G1262" s="4">
        <f t="shared" si="24"/>
        <v>0</v>
      </c>
    </row>
    <row r="1263" spans="1:7" ht="60" x14ac:dyDescent="0.25">
      <c r="A1263" s="65"/>
      <c r="B1263" s="21">
        <v>3</v>
      </c>
      <c r="C1263" s="1" t="s">
        <v>717</v>
      </c>
      <c r="D1263" s="35" t="s">
        <v>93</v>
      </c>
      <c r="E1263" s="16"/>
      <c r="F1263" s="15">
        <v>40</v>
      </c>
      <c r="G1263" s="4">
        <f t="shared" si="24"/>
        <v>0</v>
      </c>
    </row>
    <row r="1264" spans="1:7" ht="60" x14ac:dyDescent="0.25">
      <c r="A1264" s="65"/>
      <c r="B1264" s="21">
        <v>4</v>
      </c>
      <c r="C1264" s="1" t="s">
        <v>718</v>
      </c>
      <c r="D1264" s="35" t="s">
        <v>93</v>
      </c>
      <c r="E1264" s="16"/>
      <c r="F1264" s="15">
        <v>40</v>
      </c>
      <c r="G1264" s="4">
        <f t="shared" si="24"/>
        <v>0</v>
      </c>
    </row>
    <row r="1265" spans="1:7" ht="60" x14ac:dyDescent="0.25">
      <c r="A1265" s="66"/>
      <c r="B1265" s="21">
        <v>5</v>
      </c>
      <c r="C1265" s="1" t="s">
        <v>784</v>
      </c>
      <c r="D1265" s="35" t="s">
        <v>93</v>
      </c>
      <c r="E1265" s="16"/>
      <c r="F1265" s="15">
        <v>40</v>
      </c>
      <c r="G1265" s="4">
        <f t="shared" si="24"/>
        <v>0</v>
      </c>
    </row>
    <row r="1266" spans="1:7" x14ac:dyDescent="0.25">
      <c r="A1266" s="55" t="s">
        <v>799</v>
      </c>
      <c r="B1266" s="55"/>
      <c r="C1266" s="55"/>
      <c r="D1266" s="55"/>
      <c r="E1266" s="55"/>
      <c r="F1266" s="55"/>
      <c r="G1266" s="4">
        <f>SUM(G1261:G1265)</f>
        <v>0</v>
      </c>
    </row>
    <row r="1267" spans="1:7" x14ac:dyDescent="0.25">
      <c r="A1267" s="41"/>
      <c r="B1267" s="25"/>
      <c r="C1267" s="26"/>
      <c r="D1267" s="25"/>
      <c r="E1267" s="27"/>
      <c r="F1267" s="28"/>
      <c r="G1267" s="29"/>
    </row>
    <row r="1268" spans="1:7" x14ac:dyDescent="0.25">
      <c r="A1268" s="58" t="s">
        <v>1029</v>
      </c>
      <c r="B1268" s="58"/>
      <c r="C1268" s="58"/>
      <c r="D1268" s="58"/>
      <c r="E1268" s="58"/>
      <c r="F1268" s="58"/>
      <c r="G1268" s="58"/>
    </row>
    <row r="1269" spans="1:7" x14ac:dyDescent="0.25">
      <c r="A1269" s="10" t="s">
        <v>785</v>
      </c>
      <c r="B1269" s="20" t="s">
        <v>0</v>
      </c>
      <c r="C1269" s="11" t="s">
        <v>1</v>
      </c>
      <c r="D1269" s="10" t="s">
        <v>93</v>
      </c>
      <c r="E1269" s="12" t="s">
        <v>800</v>
      </c>
      <c r="F1269" s="14" t="s">
        <v>778</v>
      </c>
      <c r="G1269" s="13" t="s">
        <v>2</v>
      </c>
    </row>
    <row r="1270" spans="1:7" x14ac:dyDescent="0.25">
      <c r="A1270" s="64" t="s">
        <v>907</v>
      </c>
      <c r="B1270" s="22">
        <v>1</v>
      </c>
      <c r="C1270" s="2" t="s">
        <v>744</v>
      </c>
      <c r="D1270" s="36" t="s">
        <v>93</v>
      </c>
      <c r="E1270" s="17"/>
      <c r="F1270" s="15">
        <v>20</v>
      </c>
      <c r="G1270" s="18">
        <f t="shared" si="24"/>
        <v>0</v>
      </c>
    </row>
    <row r="1271" spans="1:7" x14ac:dyDescent="0.25">
      <c r="A1271" s="65"/>
      <c r="B1271" s="22">
        <v>2</v>
      </c>
      <c r="C1271" s="2" t="s">
        <v>745</v>
      </c>
      <c r="D1271" s="36" t="s">
        <v>93</v>
      </c>
      <c r="E1271" s="17"/>
      <c r="F1271" s="15">
        <v>20</v>
      </c>
      <c r="G1271" s="18">
        <f t="shared" si="24"/>
        <v>0</v>
      </c>
    </row>
    <row r="1272" spans="1:7" ht="30" x14ac:dyDescent="0.25">
      <c r="A1272" s="65"/>
      <c r="B1272" s="22">
        <v>3</v>
      </c>
      <c r="C1272" s="2" t="s">
        <v>746</v>
      </c>
      <c r="D1272" s="36" t="s">
        <v>93</v>
      </c>
      <c r="E1272" s="16"/>
      <c r="F1272" s="15">
        <v>40</v>
      </c>
      <c r="G1272" s="18">
        <f t="shared" si="24"/>
        <v>0</v>
      </c>
    </row>
    <row r="1273" spans="1:7" x14ac:dyDescent="0.25">
      <c r="A1273" s="66"/>
      <c r="B1273" s="22">
        <v>4</v>
      </c>
      <c r="C1273" s="2" t="s">
        <v>747</v>
      </c>
      <c r="D1273" s="36" t="s">
        <v>93</v>
      </c>
      <c r="E1273" s="17"/>
      <c r="F1273" s="15">
        <v>40</v>
      </c>
      <c r="G1273" s="18">
        <f t="shared" si="24"/>
        <v>0</v>
      </c>
    </row>
    <row r="1274" spans="1:7" x14ac:dyDescent="0.25">
      <c r="A1274" s="55" t="s">
        <v>799</v>
      </c>
      <c r="B1274" s="55"/>
      <c r="C1274" s="55"/>
      <c r="D1274" s="55"/>
      <c r="E1274" s="55"/>
      <c r="F1274" s="55"/>
      <c r="G1274" s="18">
        <f>SUM(G1270:G1273)</f>
        <v>0</v>
      </c>
    </row>
    <row r="1275" spans="1:7" x14ac:dyDescent="0.25">
      <c r="A1275" s="41"/>
      <c r="B1275" s="31"/>
      <c r="C1275" s="32"/>
      <c r="D1275" s="31"/>
      <c r="E1275" s="33"/>
      <c r="F1275" s="28"/>
      <c r="G1275" s="34"/>
    </row>
    <row r="1276" spans="1:7" x14ac:dyDescent="0.25">
      <c r="A1276" s="58" t="s">
        <v>1030</v>
      </c>
      <c r="B1276" s="58"/>
      <c r="C1276" s="58"/>
      <c r="D1276" s="58"/>
      <c r="E1276" s="58"/>
      <c r="F1276" s="58"/>
      <c r="G1276" s="58"/>
    </row>
    <row r="1277" spans="1:7" x14ac:dyDescent="0.25">
      <c r="A1277" s="10" t="s">
        <v>785</v>
      </c>
      <c r="B1277" s="20" t="s">
        <v>0</v>
      </c>
      <c r="C1277" s="11" t="s">
        <v>1</v>
      </c>
      <c r="D1277" s="10" t="s">
        <v>93</v>
      </c>
      <c r="E1277" s="12" t="s">
        <v>800</v>
      </c>
      <c r="F1277" s="14" t="s">
        <v>778</v>
      </c>
      <c r="G1277" s="13" t="s">
        <v>2</v>
      </c>
    </row>
    <row r="1278" spans="1:7" ht="30" x14ac:dyDescent="0.25">
      <c r="A1278" s="64" t="s">
        <v>1031</v>
      </c>
      <c r="B1278" s="22">
        <v>1</v>
      </c>
      <c r="C1278" s="2" t="s">
        <v>748</v>
      </c>
      <c r="D1278" s="36" t="s">
        <v>93</v>
      </c>
      <c r="E1278" s="16"/>
      <c r="F1278" s="15">
        <v>120</v>
      </c>
      <c r="G1278" s="18">
        <f t="shared" si="24"/>
        <v>0</v>
      </c>
    </row>
    <row r="1279" spans="1:7" ht="30" x14ac:dyDescent="0.25">
      <c r="A1279" s="65"/>
      <c r="B1279" s="22">
        <v>2</v>
      </c>
      <c r="C1279" s="2" t="s">
        <v>749</v>
      </c>
      <c r="D1279" s="36" t="s">
        <v>93</v>
      </c>
      <c r="E1279" s="16"/>
      <c r="F1279" s="15">
        <v>80</v>
      </c>
      <c r="G1279" s="18">
        <f t="shared" si="24"/>
        <v>0</v>
      </c>
    </row>
    <row r="1280" spans="1:7" ht="30" x14ac:dyDescent="0.25">
      <c r="A1280" s="65"/>
      <c r="B1280" s="22">
        <v>3</v>
      </c>
      <c r="C1280" s="2" t="s">
        <v>750</v>
      </c>
      <c r="D1280" s="36" t="s">
        <v>93</v>
      </c>
      <c r="E1280" s="16"/>
      <c r="F1280" s="15">
        <v>120</v>
      </c>
      <c r="G1280" s="18">
        <f t="shared" si="24"/>
        <v>0</v>
      </c>
    </row>
    <row r="1281" spans="1:7" x14ac:dyDescent="0.25">
      <c r="A1281" s="65"/>
      <c r="B1281" s="22">
        <v>4</v>
      </c>
      <c r="C1281" s="2" t="s">
        <v>751</v>
      </c>
      <c r="D1281" s="36" t="s">
        <v>93</v>
      </c>
      <c r="E1281" s="17"/>
      <c r="F1281" s="15">
        <v>120</v>
      </c>
      <c r="G1281" s="18">
        <f t="shared" si="24"/>
        <v>0</v>
      </c>
    </row>
    <row r="1282" spans="1:7" x14ac:dyDescent="0.25">
      <c r="A1282" s="65"/>
      <c r="B1282" s="22">
        <v>5</v>
      </c>
      <c r="C1282" s="2" t="s">
        <v>776</v>
      </c>
      <c r="D1282" s="36" t="s">
        <v>93</v>
      </c>
      <c r="E1282" s="17"/>
      <c r="F1282" s="15">
        <v>80</v>
      </c>
      <c r="G1282" s="18">
        <f t="shared" si="24"/>
        <v>0</v>
      </c>
    </row>
    <row r="1283" spans="1:7" x14ac:dyDescent="0.25">
      <c r="A1283" s="65"/>
      <c r="B1283" s="22">
        <v>6</v>
      </c>
      <c r="C1283" s="2" t="s">
        <v>777</v>
      </c>
      <c r="D1283" s="36" t="s">
        <v>93</v>
      </c>
      <c r="E1283" s="17"/>
      <c r="F1283" s="15">
        <v>80</v>
      </c>
      <c r="G1283" s="18">
        <f t="shared" si="24"/>
        <v>0</v>
      </c>
    </row>
    <row r="1284" spans="1:7" ht="45" x14ac:dyDescent="0.25">
      <c r="A1284" s="65"/>
      <c r="B1284" s="22">
        <v>7</v>
      </c>
      <c r="C1284" s="2" t="s">
        <v>140</v>
      </c>
      <c r="D1284" s="36" t="s">
        <v>93</v>
      </c>
      <c r="E1284" s="16"/>
      <c r="F1284" s="15">
        <v>80</v>
      </c>
      <c r="G1284" s="18">
        <f t="shared" si="24"/>
        <v>0</v>
      </c>
    </row>
    <row r="1285" spans="1:7" ht="45" x14ac:dyDescent="0.25">
      <c r="A1285" s="65"/>
      <c r="B1285" s="22">
        <v>8</v>
      </c>
      <c r="C1285" s="2" t="s">
        <v>752</v>
      </c>
      <c r="D1285" s="36" t="s">
        <v>93</v>
      </c>
      <c r="E1285" s="16"/>
      <c r="F1285" s="15">
        <v>120</v>
      </c>
      <c r="G1285" s="18">
        <f t="shared" si="24"/>
        <v>0</v>
      </c>
    </row>
    <row r="1286" spans="1:7" ht="45" x14ac:dyDescent="0.25">
      <c r="A1286" s="66"/>
      <c r="B1286" s="22">
        <v>9</v>
      </c>
      <c r="C1286" s="2" t="s">
        <v>753</v>
      </c>
      <c r="D1286" s="36" t="s">
        <v>93</v>
      </c>
      <c r="E1286" s="16"/>
      <c r="F1286" s="15">
        <v>120</v>
      </c>
      <c r="G1286" s="18">
        <f t="shared" si="24"/>
        <v>0</v>
      </c>
    </row>
    <row r="1287" spans="1:7" x14ac:dyDescent="0.25">
      <c r="A1287" s="55" t="s">
        <v>799</v>
      </c>
      <c r="B1287" s="55"/>
      <c r="C1287" s="55"/>
      <c r="D1287" s="55"/>
      <c r="E1287" s="55"/>
      <c r="F1287" s="55"/>
      <c r="G1287" s="18">
        <f>SUM(G1278:G1286)</f>
        <v>0</v>
      </c>
    </row>
    <row r="1288" spans="1:7" x14ac:dyDescent="0.25">
      <c r="A1288" s="41"/>
      <c r="B1288" s="31"/>
      <c r="C1288" s="32"/>
      <c r="D1288" s="31"/>
      <c r="E1288" s="27"/>
      <c r="F1288" s="28"/>
      <c r="G1288" s="34"/>
    </row>
    <row r="1289" spans="1:7" x14ac:dyDescent="0.25">
      <c r="A1289" s="58" t="s">
        <v>1032</v>
      </c>
      <c r="B1289" s="58"/>
      <c r="C1289" s="58"/>
      <c r="D1289" s="58"/>
      <c r="E1289" s="58"/>
      <c r="F1289" s="58"/>
      <c r="G1289" s="58"/>
    </row>
    <row r="1290" spans="1:7" x14ac:dyDescent="0.25">
      <c r="A1290" s="10" t="s">
        <v>785</v>
      </c>
      <c r="B1290" s="20" t="s">
        <v>0</v>
      </c>
      <c r="C1290" s="11" t="s">
        <v>1</v>
      </c>
      <c r="D1290" s="10" t="s">
        <v>93</v>
      </c>
      <c r="E1290" s="12" t="s">
        <v>800</v>
      </c>
      <c r="F1290" s="14" t="s">
        <v>778</v>
      </c>
      <c r="G1290" s="13" t="s">
        <v>2</v>
      </c>
    </row>
    <row r="1291" spans="1:7" ht="90" x14ac:dyDescent="0.25">
      <c r="A1291" s="36" t="s">
        <v>1033</v>
      </c>
      <c r="B1291" s="22">
        <v>1</v>
      </c>
      <c r="C1291" s="2" t="s">
        <v>754</v>
      </c>
      <c r="D1291" s="36" t="s">
        <v>93</v>
      </c>
      <c r="E1291" s="16"/>
      <c r="F1291" s="15">
        <v>120</v>
      </c>
      <c r="G1291" s="18">
        <f t="shared" si="24"/>
        <v>0</v>
      </c>
    </row>
    <row r="1292" spans="1:7" x14ac:dyDescent="0.25">
      <c r="A1292" s="55" t="s">
        <v>799</v>
      </c>
      <c r="B1292" s="55"/>
      <c r="C1292" s="55"/>
      <c r="D1292" s="55"/>
      <c r="E1292" s="55"/>
      <c r="F1292" s="55"/>
      <c r="G1292" s="18">
        <f>G1291</f>
        <v>0</v>
      </c>
    </row>
    <row r="1293" spans="1:7" x14ac:dyDescent="0.25">
      <c r="A1293" s="41"/>
      <c r="B1293" s="31"/>
      <c r="C1293" s="32"/>
      <c r="D1293" s="31"/>
      <c r="E1293" s="27"/>
      <c r="F1293" s="28"/>
      <c r="G1293" s="34"/>
    </row>
    <row r="1294" spans="1:7" x14ac:dyDescent="0.25">
      <c r="A1294" s="58" t="s">
        <v>1034</v>
      </c>
      <c r="B1294" s="58"/>
      <c r="C1294" s="58"/>
      <c r="D1294" s="58"/>
      <c r="E1294" s="58"/>
      <c r="F1294" s="58"/>
      <c r="G1294" s="58"/>
    </row>
    <row r="1295" spans="1:7" x14ac:dyDescent="0.25">
      <c r="A1295" s="10" t="s">
        <v>785</v>
      </c>
      <c r="B1295" s="20" t="s">
        <v>0</v>
      </c>
      <c r="C1295" s="11" t="s">
        <v>1</v>
      </c>
      <c r="D1295" s="10" t="s">
        <v>93</v>
      </c>
      <c r="E1295" s="12" t="s">
        <v>800</v>
      </c>
      <c r="F1295" s="14" t="s">
        <v>778</v>
      </c>
      <c r="G1295" s="13" t="s">
        <v>2</v>
      </c>
    </row>
    <row r="1296" spans="1:7" ht="45" x14ac:dyDescent="0.25">
      <c r="A1296" s="64" t="s">
        <v>1035</v>
      </c>
      <c r="B1296" s="22">
        <v>1</v>
      </c>
      <c r="C1296" s="2" t="s">
        <v>755</v>
      </c>
      <c r="D1296" s="36" t="s">
        <v>93</v>
      </c>
      <c r="E1296" s="16">
        <v>107.81</v>
      </c>
      <c r="F1296" s="15"/>
      <c r="G1296" s="18">
        <f t="shared" si="24"/>
        <v>0</v>
      </c>
    </row>
    <row r="1297" spans="1:7" ht="45" x14ac:dyDescent="0.25">
      <c r="A1297" s="65"/>
      <c r="B1297" s="22">
        <v>2</v>
      </c>
      <c r="C1297" s="2" t="s">
        <v>756</v>
      </c>
      <c r="D1297" s="36" t="s">
        <v>93</v>
      </c>
      <c r="E1297" s="16">
        <v>24.72</v>
      </c>
      <c r="F1297" s="15"/>
      <c r="G1297" s="18">
        <f t="shared" si="24"/>
        <v>0</v>
      </c>
    </row>
    <row r="1298" spans="1:7" ht="45" x14ac:dyDescent="0.25">
      <c r="A1298" s="65"/>
      <c r="B1298" s="22">
        <v>3</v>
      </c>
      <c r="C1298" s="2" t="s">
        <v>882</v>
      </c>
      <c r="D1298" s="36" t="s">
        <v>93</v>
      </c>
      <c r="E1298" s="16">
        <v>20.75</v>
      </c>
      <c r="F1298" s="15"/>
      <c r="G1298" s="18">
        <f t="shared" si="24"/>
        <v>0</v>
      </c>
    </row>
    <row r="1299" spans="1:7" ht="30" x14ac:dyDescent="0.25">
      <c r="A1299" s="66"/>
      <c r="B1299" s="22">
        <v>4</v>
      </c>
      <c r="C1299" s="2" t="s">
        <v>883</v>
      </c>
      <c r="D1299" s="36" t="s">
        <v>93</v>
      </c>
      <c r="E1299" s="16">
        <v>57.37</v>
      </c>
      <c r="F1299" s="15"/>
      <c r="G1299" s="18">
        <f t="shared" si="24"/>
        <v>0</v>
      </c>
    </row>
    <row r="1300" spans="1:7" x14ac:dyDescent="0.25">
      <c r="A1300" s="55" t="s">
        <v>799</v>
      </c>
      <c r="B1300" s="55"/>
      <c r="C1300" s="55"/>
      <c r="D1300" s="55"/>
      <c r="E1300" s="55"/>
      <c r="F1300" s="55"/>
      <c r="G1300" s="18">
        <f>SUM(G1296:G1299)</f>
        <v>0</v>
      </c>
    </row>
    <row r="1301" spans="1:7" x14ac:dyDescent="0.25">
      <c r="A1301" s="41"/>
      <c r="B1301" s="31"/>
      <c r="C1301" s="32"/>
      <c r="D1301" s="31"/>
      <c r="E1301" s="27"/>
      <c r="F1301" s="28"/>
      <c r="G1301" s="34"/>
    </row>
    <row r="1302" spans="1:7" x14ac:dyDescent="0.25">
      <c r="A1302" s="58" t="s">
        <v>1036</v>
      </c>
      <c r="B1302" s="58"/>
      <c r="C1302" s="58"/>
      <c r="D1302" s="58"/>
      <c r="E1302" s="58"/>
      <c r="F1302" s="58"/>
      <c r="G1302" s="58"/>
    </row>
    <row r="1303" spans="1:7" x14ac:dyDescent="0.25">
      <c r="A1303" s="10" t="s">
        <v>785</v>
      </c>
      <c r="B1303" s="20" t="s">
        <v>0</v>
      </c>
      <c r="C1303" s="11" t="s">
        <v>1</v>
      </c>
      <c r="D1303" s="10" t="s">
        <v>93</v>
      </c>
      <c r="E1303" s="12" t="s">
        <v>800</v>
      </c>
      <c r="F1303" s="14" t="s">
        <v>778</v>
      </c>
      <c r="G1303" s="13" t="s">
        <v>2</v>
      </c>
    </row>
    <row r="1304" spans="1:7" ht="45" x14ac:dyDescent="0.25">
      <c r="A1304" s="64" t="s">
        <v>1037</v>
      </c>
      <c r="B1304" s="22">
        <v>1</v>
      </c>
      <c r="C1304" s="2" t="s">
        <v>757</v>
      </c>
      <c r="D1304" s="36" t="s">
        <v>93</v>
      </c>
      <c r="E1304" s="16">
        <v>180.11</v>
      </c>
      <c r="F1304" s="15"/>
      <c r="G1304" s="18">
        <f t="shared" si="24"/>
        <v>0</v>
      </c>
    </row>
    <row r="1305" spans="1:7" ht="45" x14ac:dyDescent="0.25">
      <c r="A1305" s="66"/>
      <c r="B1305" s="22">
        <v>2</v>
      </c>
      <c r="C1305" s="2" t="s">
        <v>758</v>
      </c>
      <c r="D1305" s="36" t="s">
        <v>93</v>
      </c>
      <c r="E1305" s="16">
        <v>299.2</v>
      </c>
      <c r="F1305" s="15"/>
      <c r="G1305" s="18">
        <f t="shared" si="24"/>
        <v>0</v>
      </c>
    </row>
    <row r="1306" spans="1:7" x14ac:dyDescent="0.25">
      <c r="A1306" s="55" t="s">
        <v>799</v>
      </c>
      <c r="B1306" s="55"/>
      <c r="C1306" s="55"/>
      <c r="D1306" s="55"/>
      <c r="E1306" s="55"/>
      <c r="F1306" s="55"/>
      <c r="G1306" s="18">
        <f>SUM(G1304:G1305)</f>
        <v>0</v>
      </c>
    </row>
    <row r="1307" spans="1:7" x14ac:dyDescent="0.25">
      <c r="A1307" s="41"/>
      <c r="B1307" s="31"/>
      <c r="C1307" s="32"/>
      <c r="D1307" s="31"/>
      <c r="E1307" s="27"/>
      <c r="F1307" s="28"/>
      <c r="G1307" s="34"/>
    </row>
    <row r="1308" spans="1:7" x14ac:dyDescent="0.25">
      <c r="A1308" s="58" t="s">
        <v>1038</v>
      </c>
      <c r="B1308" s="58"/>
      <c r="C1308" s="58"/>
      <c r="D1308" s="58"/>
      <c r="E1308" s="58"/>
      <c r="F1308" s="58"/>
      <c r="G1308" s="58"/>
    </row>
    <row r="1309" spans="1:7" x14ac:dyDescent="0.25">
      <c r="A1309" s="10" t="s">
        <v>785</v>
      </c>
      <c r="B1309" s="20" t="s">
        <v>0</v>
      </c>
      <c r="C1309" s="11" t="s">
        <v>1</v>
      </c>
      <c r="D1309" s="10" t="s">
        <v>93</v>
      </c>
      <c r="E1309" s="12" t="s">
        <v>800</v>
      </c>
      <c r="F1309" s="14" t="s">
        <v>778</v>
      </c>
      <c r="G1309" s="13" t="s">
        <v>2</v>
      </c>
    </row>
    <row r="1310" spans="1:7" ht="45" x14ac:dyDescent="0.25">
      <c r="A1310" s="64" t="s">
        <v>1039</v>
      </c>
      <c r="B1310" s="22">
        <v>1</v>
      </c>
      <c r="C1310" s="2" t="s">
        <v>759</v>
      </c>
      <c r="D1310" s="36" t="s">
        <v>93</v>
      </c>
      <c r="E1310" s="16">
        <v>3.36</v>
      </c>
      <c r="F1310" s="15"/>
      <c r="G1310" s="18">
        <f t="shared" ref="G1310:G1404" si="25">E1310*F1310</f>
        <v>0</v>
      </c>
    </row>
    <row r="1311" spans="1:7" ht="45" x14ac:dyDescent="0.25">
      <c r="A1311" s="65"/>
      <c r="B1311" s="22">
        <v>2</v>
      </c>
      <c r="C1311" s="2" t="s">
        <v>760</v>
      </c>
      <c r="D1311" s="36" t="s">
        <v>93</v>
      </c>
      <c r="E1311" s="16">
        <v>3.7</v>
      </c>
      <c r="F1311" s="15"/>
      <c r="G1311" s="18">
        <f t="shared" si="25"/>
        <v>0</v>
      </c>
    </row>
    <row r="1312" spans="1:7" ht="45" x14ac:dyDescent="0.25">
      <c r="A1312" s="65"/>
      <c r="B1312" s="22">
        <v>3</v>
      </c>
      <c r="C1312" s="2" t="s">
        <v>761</v>
      </c>
      <c r="D1312" s="36" t="s">
        <v>93</v>
      </c>
      <c r="E1312" s="16">
        <v>4.47</v>
      </c>
      <c r="F1312" s="15"/>
      <c r="G1312" s="18">
        <f t="shared" si="25"/>
        <v>0</v>
      </c>
    </row>
    <row r="1313" spans="1:7" ht="45" x14ac:dyDescent="0.25">
      <c r="A1313" s="65"/>
      <c r="B1313" s="22">
        <v>4</v>
      </c>
      <c r="C1313" s="2" t="s">
        <v>762</v>
      </c>
      <c r="D1313" s="36" t="s">
        <v>93</v>
      </c>
      <c r="E1313" s="16">
        <v>4.93</v>
      </c>
      <c r="F1313" s="15"/>
      <c r="G1313" s="18">
        <f t="shared" si="25"/>
        <v>0</v>
      </c>
    </row>
    <row r="1314" spans="1:7" ht="45" x14ac:dyDescent="0.25">
      <c r="A1314" s="65"/>
      <c r="B1314" s="22">
        <v>5</v>
      </c>
      <c r="C1314" s="2" t="s">
        <v>763</v>
      </c>
      <c r="D1314" s="36" t="s">
        <v>93</v>
      </c>
      <c r="E1314" s="16">
        <v>6.65</v>
      </c>
      <c r="F1314" s="15"/>
      <c r="G1314" s="18">
        <f t="shared" si="25"/>
        <v>0</v>
      </c>
    </row>
    <row r="1315" spans="1:7" ht="45" x14ac:dyDescent="0.25">
      <c r="A1315" s="65"/>
      <c r="B1315" s="22">
        <v>6</v>
      </c>
      <c r="C1315" s="2" t="s">
        <v>798</v>
      </c>
      <c r="D1315" s="36" t="s">
        <v>93</v>
      </c>
      <c r="E1315" s="16">
        <v>5.66</v>
      </c>
      <c r="F1315" s="15"/>
      <c r="G1315" s="18">
        <f t="shared" si="25"/>
        <v>0</v>
      </c>
    </row>
    <row r="1316" spans="1:7" ht="45" x14ac:dyDescent="0.25">
      <c r="A1316" s="65"/>
      <c r="B1316" s="22">
        <v>7</v>
      </c>
      <c r="C1316" s="2" t="s">
        <v>764</v>
      </c>
      <c r="D1316" s="36" t="s">
        <v>93</v>
      </c>
      <c r="E1316" s="16">
        <v>6.61</v>
      </c>
      <c r="F1316" s="15"/>
      <c r="G1316" s="18">
        <f t="shared" si="25"/>
        <v>0</v>
      </c>
    </row>
    <row r="1317" spans="1:7" ht="45" x14ac:dyDescent="0.25">
      <c r="A1317" s="65"/>
      <c r="B1317" s="22">
        <v>8</v>
      </c>
      <c r="C1317" s="2" t="s">
        <v>765</v>
      </c>
      <c r="D1317" s="36" t="s">
        <v>93</v>
      </c>
      <c r="E1317" s="16">
        <v>8.7899999999999991</v>
      </c>
      <c r="F1317" s="15"/>
      <c r="G1317" s="18">
        <f t="shared" si="25"/>
        <v>0</v>
      </c>
    </row>
    <row r="1318" spans="1:7" ht="45" x14ac:dyDescent="0.25">
      <c r="A1318" s="65"/>
      <c r="B1318" s="22">
        <v>9</v>
      </c>
      <c r="C1318" s="2" t="s">
        <v>766</v>
      </c>
      <c r="D1318" s="36" t="s">
        <v>93</v>
      </c>
      <c r="E1318" s="16">
        <v>9.9700000000000006</v>
      </c>
      <c r="F1318" s="15"/>
      <c r="G1318" s="18">
        <f t="shared" si="25"/>
        <v>0</v>
      </c>
    </row>
    <row r="1319" spans="1:7" ht="60" x14ac:dyDescent="0.25">
      <c r="A1319" s="65"/>
      <c r="B1319" s="22">
        <v>10</v>
      </c>
      <c r="C1319" s="2" t="s">
        <v>767</v>
      </c>
      <c r="D1319" s="36" t="s">
        <v>93</v>
      </c>
      <c r="E1319" s="16">
        <v>10.84</v>
      </c>
      <c r="F1319" s="15"/>
      <c r="G1319" s="18">
        <f t="shared" si="25"/>
        <v>0</v>
      </c>
    </row>
    <row r="1320" spans="1:7" x14ac:dyDescent="0.25">
      <c r="A1320" s="65"/>
      <c r="B1320" s="22">
        <v>11</v>
      </c>
      <c r="C1320" s="2" t="s">
        <v>768</v>
      </c>
      <c r="D1320" s="36" t="s">
        <v>93</v>
      </c>
      <c r="E1320" s="17">
        <v>7</v>
      </c>
      <c r="F1320" s="15"/>
      <c r="G1320" s="18">
        <f t="shared" si="25"/>
        <v>0</v>
      </c>
    </row>
    <row r="1321" spans="1:7" x14ac:dyDescent="0.25">
      <c r="A1321" s="65"/>
      <c r="B1321" s="22">
        <v>12</v>
      </c>
      <c r="C1321" s="2" t="s">
        <v>769</v>
      </c>
      <c r="D1321" s="36" t="s">
        <v>93</v>
      </c>
      <c r="E1321" s="17">
        <v>8</v>
      </c>
      <c r="F1321" s="15"/>
      <c r="G1321" s="18">
        <f t="shared" si="25"/>
        <v>0</v>
      </c>
    </row>
    <row r="1322" spans="1:7" x14ac:dyDescent="0.25">
      <c r="A1322" s="65"/>
      <c r="B1322" s="22">
        <v>13</v>
      </c>
      <c r="C1322" s="2" t="s">
        <v>775</v>
      </c>
      <c r="D1322" s="36" t="s">
        <v>93</v>
      </c>
      <c r="E1322" s="17">
        <v>24.1</v>
      </c>
      <c r="F1322" s="15"/>
      <c r="G1322" s="18">
        <f t="shared" si="25"/>
        <v>0</v>
      </c>
    </row>
    <row r="1323" spans="1:7" x14ac:dyDescent="0.25">
      <c r="A1323" s="65"/>
      <c r="B1323" s="22">
        <v>14</v>
      </c>
      <c r="C1323" s="2" t="s">
        <v>770</v>
      </c>
      <c r="D1323" s="36" t="s">
        <v>93</v>
      </c>
      <c r="E1323" s="17">
        <v>1.2</v>
      </c>
      <c r="F1323" s="15"/>
      <c r="G1323" s="18">
        <f t="shared" si="25"/>
        <v>0</v>
      </c>
    </row>
    <row r="1324" spans="1:7" ht="30" x14ac:dyDescent="0.25">
      <c r="A1324" s="65"/>
      <c r="B1324" s="22">
        <v>15</v>
      </c>
      <c r="C1324" s="2" t="s">
        <v>771</v>
      </c>
      <c r="D1324" s="36" t="s">
        <v>93</v>
      </c>
      <c r="E1324" s="16">
        <v>6.54</v>
      </c>
      <c r="F1324" s="15"/>
      <c r="G1324" s="18">
        <f t="shared" si="25"/>
        <v>0</v>
      </c>
    </row>
    <row r="1325" spans="1:7" ht="30" x14ac:dyDescent="0.25">
      <c r="A1325" s="66"/>
      <c r="B1325" s="22">
        <v>16</v>
      </c>
      <c r="C1325" s="2" t="s">
        <v>773</v>
      </c>
      <c r="D1325" s="36" t="s">
        <v>93</v>
      </c>
      <c r="E1325" s="16">
        <v>0.44</v>
      </c>
      <c r="F1325" s="15"/>
      <c r="G1325" s="18">
        <f t="shared" si="25"/>
        <v>0</v>
      </c>
    </row>
    <row r="1326" spans="1:7" x14ac:dyDescent="0.25">
      <c r="A1326" s="55" t="s">
        <v>799</v>
      </c>
      <c r="B1326" s="55"/>
      <c r="C1326" s="55"/>
      <c r="D1326" s="55"/>
      <c r="E1326" s="55"/>
      <c r="F1326" s="55"/>
      <c r="G1326" s="18">
        <f>SUM(G1310:G1325)</f>
        <v>0</v>
      </c>
    </row>
    <row r="1327" spans="1:7" x14ac:dyDescent="0.25">
      <c r="A1327" s="41"/>
      <c r="B1327" s="31"/>
      <c r="C1327" s="32"/>
      <c r="D1327" s="31"/>
      <c r="E1327" s="27"/>
      <c r="F1327" s="28"/>
      <c r="G1327" s="34"/>
    </row>
    <row r="1328" spans="1:7" x14ac:dyDescent="0.25">
      <c r="A1328" s="58" t="s">
        <v>1040</v>
      </c>
      <c r="B1328" s="58"/>
      <c r="C1328" s="58"/>
      <c r="D1328" s="58"/>
      <c r="E1328" s="58"/>
      <c r="F1328" s="58"/>
      <c r="G1328" s="58"/>
    </row>
    <row r="1329" spans="1:7" x14ac:dyDescent="0.25">
      <c r="A1329" s="10" t="s">
        <v>785</v>
      </c>
      <c r="B1329" s="20" t="s">
        <v>0</v>
      </c>
      <c r="C1329" s="11" t="s">
        <v>1</v>
      </c>
      <c r="D1329" s="10" t="s">
        <v>93</v>
      </c>
      <c r="E1329" s="12" t="s">
        <v>800</v>
      </c>
      <c r="F1329" s="14" t="s">
        <v>778</v>
      </c>
      <c r="G1329" s="13" t="s">
        <v>2</v>
      </c>
    </row>
    <row r="1330" spans="1:7" x14ac:dyDescent="0.25">
      <c r="A1330" s="64" t="s">
        <v>1041</v>
      </c>
      <c r="B1330" s="22">
        <v>1</v>
      </c>
      <c r="C1330" s="19" t="s">
        <v>774</v>
      </c>
      <c r="D1330" s="36" t="s">
        <v>93</v>
      </c>
      <c r="E1330" s="17">
        <v>19</v>
      </c>
      <c r="F1330" s="15"/>
      <c r="G1330" s="18">
        <f t="shared" si="25"/>
        <v>0</v>
      </c>
    </row>
    <row r="1331" spans="1:7" ht="30" x14ac:dyDescent="0.25">
      <c r="A1331" s="66"/>
      <c r="B1331" s="22">
        <v>2</v>
      </c>
      <c r="C1331" s="2" t="s">
        <v>772</v>
      </c>
      <c r="D1331" s="36" t="s">
        <v>93</v>
      </c>
      <c r="E1331" s="16">
        <v>9.24</v>
      </c>
      <c r="F1331" s="15"/>
      <c r="G1331" s="18">
        <f t="shared" si="25"/>
        <v>0</v>
      </c>
    </row>
    <row r="1332" spans="1:7" x14ac:dyDescent="0.25">
      <c r="A1332" s="55" t="s">
        <v>799</v>
      </c>
      <c r="B1332" s="55"/>
      <c r="C1332" s="55"/>
      <c r="D1332" s="55"/>
      <c r="E1332" s="55"/>
      <c r="F1332" s="55"/>
      <c r="G1332" s="18">
        <f>SUM(G1330:G1331)</f>
        <v>0</v>
      </c>
    </row>
    <row r="1333" spans="1:7" x14ac:dyDescent="0.25">
      <c r="A1333" s="41"/>
      <c r="B1333" s="31"/>
      <c r="C1333" s="32"/>
      <c r="D1333" s="31"/>
      <c r="E1333" s="27"/>
      <c r="F1333" s="28"/>
      <c r="G1333" s="34"/>
    </row>
    <row r="1334" spans="1:7" x14ac:dyDescent="0.25">
      <c r="A1334" s="58" t="s">
        <v>1042</v>
      </c>
      <c r="B1334" s="58"/>
      <c r="C1334" s="58"/>
      <c r="D1334" s="58"/>
      <c r="E1334" s="58"/>
      <c r="F1334" s="58"/>
      <c r="G1334" s="58"/>
    </row>
    <row r="1335" spans="1:7" x14ac:dyDescent="0.25">
      <c r="A1335" s="10" t="s">
        <v>785</v>
      </c>
      <c r="B1335" s="20" t="s">
        <v>0</v>
      </c>
      <c r="C1335" s="11" t="s">
        <v>1</v>
      </c>
      <c r="D1335" s="10" t="s">
        <v>93</v>
      </c>
      <c r="E1335" s="12" t="s">
        <v>800</v>
      </c>
      <c r="F1335" s="14" t="s">
        <v>778</v>
      </c>
      <c r="G1335" s="13" t="s">
        <v>2</v>
      </c>
    </row>
    <row r="1336" spans="1:7" x14ac:dyDescent="0.25">
      <c r="A1336" s="36" t="s">
        <v>1043</v>
      </c>
      <c r="B1336" s="22">
        <v>1</v>
      </c>
      <c r="C1336" s="2" t="s">
        <v>92</v>
      </c>
      <c r="D1336" s="36" t="s">
        <v>93</v>
      </c>
      <c r="E1336" s="17">
        <v>45</v>
      </c>
      <c r="F1336" s="15"/>
      <c r="G1336" s="18">
        <f t="shared" si="25"/>
        <v>0</v>
      </c>
    </row>
    <row r="1337" spans="1:7" x14ac:dyDescent="0.25">
      <c r="A1337" s="41"/>
      <c r="B1337" s="31"/>
      <c r="C1337" s="32"/>
      <c r="D1337" s="31"/>
      <c r="E1337" s="33"/>
      <c r="F1337" s="28"/>
      <c r="G1337" s="34"/>
    </row>
    <row r="1338" spans="1:7" x14ac:dyDescent="0.25">
      <c r="A1338" s="58" t="s">
        <v>1044</v>
      </c>
      <c r="B1338" s="58"/>
      <c r="C1338" s="58"/>
      <c r="D1338" s="58"/>
      <c r="E1338" s="58"/>
      <c r="F1338" s="58"/>
      <c r="G1338" s="58"/>
    </row>
    <row r="1339" spans="1:7" x14ac:dyDescent="0.25">
      <c r="A1339" s="10" t="s">
        <v>785</v>
      </c>
      <c r="B1339" s="20" t="s">
        <v>0</v>
      </c>
      <c r="C1339" s="11" t="s">
        <v>1</v>
      </c>
      <c r="D1339" s="10" t="s">
        <v>93</v>
      </c>
      <c r="E1339" s="12" t="s">
        <v>800</v>
      </c>
      <c r="F1339" s="14" t="s">
        <v>778</v>
      </c>
      <c r="G1339" s="13" t="s">
        <v>2</v>
      </c>
    </row>
    <row r="1340" spans="1:7" ht="45" x14ac:dyDescent="0.25">
      <c r="A1340" s="36" t="s">
        <v>1045</v>
      </c>
      <c r="B1340" s="22">
        <v>1</v>
      </c>
      <c r="C1340" s="2" t="s">
        <v>99</v>
      </c>
      <c r="D1340" s="36" t="s">
        <v>93</v>
      </c>
      <c r="E1340" s="16">
        <v>11.19</v>
      </c>
      <c r="F1340" s="15"/>
      <c r="G1340" s="18">
        <f>E1340*F1340</f>
        <v>0</v>
      </c>
    </row>
    <row r="1341" spans="1:7" x14ac:dyDescent="0.25">
      <c r="A1341" s="55" t="s">
        <v>799</v>
      </c>
      <c r="B1341" s="55"/>
      <c r="C1341" s="55"/>
      <c r="D1341" s="55"/>
      <c r="E1341" s="55"/>
      <c r="F1341" s="55"/>
      <c r="G1341" s="18">
        <f>G1340</f>
        <v>0</v>
      </c>
    </row>
    <row r="1342" spans="1:7" x14ac:dyDescent="0.25">
      <c r="A1342" s="41"/>
      <c r="B1342" s="31"/>
      <c r="C1342" s="32"/>
      <c r="D1342" s="31"/>
      <c r="E1342" s="27"/>
      <c r="F1342" s="28"/>
      <c r="G1342" s="34"/>
    </row>
    <row r="1343" spans="1:7" x14ac:dyDescent="0.25">
      <c r="A1343" s="58" t="s">
        <v>1046</v>
      </c>
      <c r="B1343" s="58"/>
      <c r="C1343" s="58"/>
      <c r="D1343" s="58"/>
      <c r="E1343" s="58"/>
      <c r="F1343" s="58"/>
      <c r="G1343" s="58"/>
    </row>
    <row r="1344" spans="1:7" x14ac:dyDescent="0.25">
      <c r="A1344" s="10" t="s">
        <v>785</v>
      </c>
      <c r="B1344" s="20" t="s">
        <v>0</v>
      </c>
      <c r="C1344" s="11" t="s">
        <v>1</v>
      </c>
      <c r="D1344" s="10" t="s">
        <v>93</v>
      </c>
      <c r="E1344" s="12" t="s">
        <v>800</v>
      </c>
      <c r="F1344" s="14" t="s">
        <v>778</v>
      </c>
      <c r="G1344" s="13" t="s">
        <v>2</v>
      </c>
    </row>
    <row r="1345" spans="1:7" ht="60" x14ac:dyDescent="0.25">
      <c r="A1345" s="64" t="s">
        <v>1047</v>
      </c>
      <c r="B1345" s="22">
        <v>1</v>
      </c>
      <c r="C1345" s="2" t="s">
        <v>94</v>
      </c>
      <c r="D1345" s="36" t="s">
        <v>93</v>
      </c>
      <c r="E1345" s="16">
        <v>69.38</v>
      </c>
      <c r="F1345" s="15"/>
      <c r="G1345" s="18">
        <f t="shared" si="25"/>
        <v>0</v>
      </c>
    </row>
    <row r="1346" spans="1:7" ht="45" x14ac:dyDescent="0.25">
      <c r="A1346" s="65"/>
      <c r="B1346" s="22">
        <v>2</v>
      </c>
      <c r="C1346" s="2" t="s">
        <v>95</v>
      </c>
      <c r="D1346" s="36" t="s">
        <v>93</v>
      </c>
      <c r="E1346" s="16">
        <v>7.31</v>
      </c>
      <c r="F1346" s="15"/>
      <c r="G1346" s="18">
        <f t="shared" si="25"/>
        <v>0</v>
      </c>
    </row>
    <row r="1347" spans="1:7" ht="30" x14ac:dyDescent="0.25">
      <c r="A1347" s="66"/>
      <c r="B1347" s="22">
        <v>3</v>
      </c>
      <c r="C1347" s="2" t="s">
        <v>96</v>
      </c>
      <c r="D1347" s="36" t="s">
        <v>93</v>
      </c>
      <c r="E1347" s="16">
        <v>4.24</v>
      </c>
      <c r="F1347" s="15"/>
      <c r="G1347" s="18">
        <f t="shared" si="25"/>
        <v>0</v>
      </c>
    </row>
    <row r="1348" spans="1:7" x14ac:dyDescent="0.25">
      <c r="A1348" s="55" t="s">
        <v>799</v>
      </c>
      <c r="B1348" s="55"/>
      <c r="C1348" s="55"/>
      <c r="D1348" s="55"/>
      <c r="E1348" s="55"/>
      <c r="F1348" s="55"/>
      <c r="G1348" s="18">
        <f>SUM(G1345:G1347)</f>
        <v>0</v>
      </c>
    </row>
    <row r="1349" spans="1:7" x14ac:dyDescent="0.25">
      <c r="A1349" s="41"/>
      <c r="B1349" s="31"/>
      <c r="C1349" s="32"/>
      <c r="D1349" s="31"/>
      <c r="E1349" s="27"/>
      <c r="F1349" s="28"/>
      <c r="G1349" s="34"/>
    </row>
    <row r="1350" spans="1:7" x14ac:dyDescent="0.25">
      <c r="A1350" s="58" t="s">
        <v>1048</v>
      </c>
      <c r="B1350" s="58"/>
      <c r="C1350" s="58"/>
      <c r="D1350" s="58"/>
      <c r="E1350" s="58"/>
      <c r="F1350" s="58"/>
      <c r="G1350" s="58"/>
    </row>
    <row r="1351" spans="1:7" x14ac:dyDescent="0.25">
      <c r="A1351" s="10" t="s">
        <v>785</v>
      </c>
      <c r="B1351" s="20" t="s">
        <v>0</v>
      </c>
      <c r="C1351" s="11" t="s">
        <v>1</v>
      </c>
      <c r="D1351" s="10" t="s">
        <v>93</v>
      </c>
      <c r="E1351" s="12" t="s">
        <v>800</v>
      </c>
      <c r="F1351" s="14" t="s">
        <v>778</v>
      </c>
      <c r="G1351" s="13" t="s">
        <v>2</v>
      </c>
    </row>
    <row r="1352" spans="1:7" ht="30" x14ac:dyDescent="0.25">
      <c r="A1352" s="64" t="s">
        <v>1049</v>
      </c>
      <c r="B1352" s="22">
        <v>1</v>
      </c>
      <c r="C1352" s="2" t="s">
        <v>100</v>
      </c>
      <c r="D1352" s="36" t="s">
        <v>93</v>
      </c>
      <c r="E1352" s="16">
        <v>106.29</v>
      </c>
      <c r="F1352" s="15"/>
      <c r="G1352" s="18">
        <f t="shared" si="25"/>
        <v>0</v>
      </c>
    </row>
    <row r="1353" spans="1:7" ht="30" x14ac:dyDescent="0.25">
      <c r="A1353" s="65"/>
      <c r="B1353" s="22">
        <v>2</v>
      </c>
      <c r="C1353" s="2" t="s">
        <v>101</v>
      </c>
      <c r="D1353" s="36" t="s">
        <v>93</v>
      </c>
      <c r="E1353" s="16">
        <v>119.55</v>
      </c>
      <c r="F1353" s="15"/>
      <c r="G1353" s="18">
        <f t="shared" si="25"/>
        <v>0</v>
      </c>
    </row>
    <row r="1354" spans="1:7" ht="30" x14ac:dyDescent="0.25">
      <c r="A1354" s="65"/>
      <c r="B1354" s="22">
        <v>3</v>
      </c>
      <c r="C1354" s="2" t="s">
        <v>97</v>
      </c>
      <c r="D1354" s="36" t="s">
        <v>93</v>
      </c>
      <c r="E1354" s="16">
        <v>46.37</v>
      </c>
      <c r="F1354" s="15"/>
      <c r="G1354" s="18">
        <f t="shared" si="25"/>
        <v>0</v>
      </c>
    </row>
    <row r="1355" spans="1:7" ht="30" x14ac:dyDescent="0.25">
      <c r="A1355" s="66"/>
      <c r="B1355" s="22">
        <v>4</v>
      </c>
      <c r="C1355" s="2" t="s">
        <v>98</v>
      </c>
      <c r="D1355" s="36" t="s">
        <v>93</v>
      </c>
      <c r="E1355" s="16">
        <v>48.18</v>
      </c>
      <c r="F1355" s="15"/>
      <c r="G1355" s="18">
        <f t="shared" si="25"/>
        <v>0</v>
      </c>
    </row>
    <row r="1356" spans="1:7" x14ac:dyDescent="0.25">
      <c r="A1356" s="55" t="s">
        <v>799</v>
      </c>
      <c r="B1356" s="55"/>
      <c r="C1356" s="55"/>
      <c r="D1356" s="55"/>
      <c r="E1356" s="55"/>
      <c r="F1356" s="55"/>
      <c r="G1356" s="18">
        <f>SUM(G1352:G1355)</f>
        <v>0</v>
      </c>
    </row>
    <row r="1357" spans="1:7" x14ac:dyDescent="0.25">
      <c r="A1357" s="41"/>
      <c r="B1357" s="31"/>
      <c r="C1357" s="32"/>
      <c r="D1357" s="31"/>
      <c r="E1357" s="27"/>
      <c r="F1357" s="28"/>
      <c r="G1357" s="34"/>
    </row>
    <row r="1358" spans="1:7" x14ac:dyDescent="0.25">
      <c r="A1358" s="58" t="s">
        <v>1050</v>
      </c>
      <c r="B1358" s="58"/>
      <c r="C1358" s="58"/>
      <c r="D1358" s="58"/>
      <c r="E1358" s="58"/>
      <c r="F1358" s="58"/>
      <c r="G1358" s="58"/>
    </row>
    <row r="1359" spans="1:7" x14ac:dyDescent="0.25">
      <c r="A1359" s="10" t="s">
        <v>785</v>
      </c>
      <c r="B1359" s="20" t="s">
        <v>0</v>
      </c>
      <c r="C1359" s="11" t="s">
        <v>1</v>
      </c>
      <c r="D1359" s="10" t="s">
        <v>93</v>
      </c>
      <c r="E1359" s="12" t="s">
        <v>800</v>
      </c>
      <c r="F1359" s="14" t="s">
        <v>778</v>
      </c>
      <c r="G1359" s="13" t="s">
        <v>2</v>
      </c>
    </row>
    <row r="1360" spans="1:7" ht="30" x14ac:dyDescent="0.25">
      <c r="A1360" s="62" t="s">
        <v>1051</v>
      </c>
      <c r="B1360" s="21">
        <v>1</v>
      </c>
      <c r="C1360" s="1" t="s">
        <v>102</v>
      </c>
      <c r="D1360" s="35" t="s">
        <v>93</v>
      </c>
      <c r="E1360" s="16">
        <v>1.77</v>
      </c>
      <c r="F1360" s="15"/>
      <c r="G1360" s="4">
        <f t="shared" si="25"/>
        <v>0</v>
      </c>
    </row>
    <row r="1361" spans="1:7" ht="30" x14ac:dyDescent="0.25">
      <c r="A1361" s="67"/>
      <c r="B1361" s="21">
        <v>2</v>
      </c>
      <c r="C1361" s="1" t="s">
        <v>103</v>
      </c>
      <c r="D1361" s="35" t="s">
        <v>93</v>
      </c>
      <c r="E1361" s="16">
        <v>3.74</v>
      </c>
      <c r="F1361" s="15"/>
      <c r="G1361" s="4">
        <f t="shared" si="25"/>
        <v>0</v>
      </c>
    </row>
    <row r="1362" spans="1:7" ht="30" x14ac:dyDescent="0.25">
      <c r="A1362" s="67"/>
      <c r="B1362" s="21">
        <v>3</v>
      </c>
      <c r="C1362" s="1" t="s">
        <v>104</v>
      </c>
      <c r="D1362" s="35" t="s">
        <v>93</v>
      </c>
      <c r="E1362" s="16">
        <v>1.67</v>
      </c>
      <c r="F1362" s="15"/>
      <c r="G1362" s="4">
        <f t="shared" si="25"/>
        <v>0</v>
      </c>
    </row>
    <row r="1363" spans="1:7" ht="30" x14ac:dyDescent="0.25">
      <c r="A1363" s="67"/>
      <c r="B1363" s="21">
        <v>4</v>
      </c>
      <c r="C1363" s="1" t="s">
        <v>105</v>
      </c>
      <c r="D1363" s="35" t="s">
        <v>93</v>
      </c>
      <c r="E1363" s="16">
        <v>1.73</v>
      </c>
      <c r="F1363" s="15"/>
      <c r="G1363" s="4">
        <f t="shared" si="25"/>
        <v>0</v>
      </c>
    </row>
    <row r="1364" spans="1:7" ht="30" x14ac:dyDescent="0.25">
      <c r="A1364" s="67"/>
      <c r="B1364" s="21">
        <v>5</v>
      </c>
      <c r="C1364" s="1" t="s">
        <v>106</v>
      </c>
      <c r="D1364" s="35" t="s">
        <v>93</v>
      </c>
      <c r="E1364" s="16">
        <v>4.0199999999999996</v>
      </c>
      <c r="F1364" s="15"/>
      <c r="G1364" s="4">
        <f t="shared" si="25"/>
        <v>0</v>
      </c>
    </row>
    <row r="1365" spans="1:7" ht="30" x14ac:dyDescent="0.25">
      <c r="A1365" s="67"/>
      <c r="B1365" s="21">
        <v>6</v>
      </c>
      <c r="C1365" s="1" t="s">
        <v>107</v>
      </c>
      <c r="D1365" s="35" t="s">
        <v>93</v>
      </c>
      <c r="E1365" s="16">
        <v>2.12</v>
      </c>
      <c r="F1365" s="15"/>
      <c r="G1365" s="4">
        <f t="shared" si="25"/>
        <v>0</v>
      </c>
    </row>
    <row r="1366" spans="1:7" ht="30" x14ac:dyDescent="0.25">
      <c r="A1366" s="67"/>
      <c r="B1366" s="21">
        <v>7</v>
      </c>
      <c r="C1366" s="1" t="s">
        <v>108</v>
      </c>
      <c r="D1366" s="35" t="s">
        <v>93</v>
      </c>
      <c r="E1366" s="16">
        <v>4.3099999999999996</v>
      </c>
      <c r="F1366" s="15"/>
      <c r="G1366" s="4">
        <f t="shared" si="25"/>
        <v>0</v>
      </c>
    </row>
    <row r="1367" spans="1:7" ht="30" x14ac:dyDescent="0.25">
      <c r="A1367" s="63"/>
      <c r="B1367" s="21">
        <v>8</v>
      </c>
      <c r="C1367" s="1" t="s">
        <v>109</v>
      </c>
      <c r="D1367" s="35" t="s">
        <v>93</v>
      </c>
      <c r="E1367" s="16">
        <v>4.3099999999999996</v>
      </c>
      <c r="F1367" s="15"/>
      <c r="G1367" s="4">
        <f t="shared" si="25"/>
        <v>0</v>
      </c>
    </row>
    <row r="1368" spans="1:7" x14ac:dyDescent="0.25">
      <c r="A1368" s="56" t="s">
        <v>799</v>
      </c>
      <c r="B1368" s="56"/>
      <c r="C1368" s="56"/>
      <c r="D1368" s="56"/>
      <c r="E1368" s="56"/>
      <c r="F1368" s="56"/>
      <c r="G1368" s="4">
        <f>SUM(G1360:G1367)</f>
        <v>0</v>
      </c>
    </row>
    <row r="1369" spans="1:7" x14ac:dyDescent="0.25">
      <c r="A1369" s="40"/>
      <c r="B1369" s="25"/>
      <c r="C1369" s="26"/>
      <c r="D1369" s="25"/>
      <c r="E1369" s="27"/>
      <c r="F1369" s="28"/>
      <c r="G1369" s="29"/>
    </row>
    <row r="1370" spans="1:7" x14ac:dyDescent="0.25">
      <c r="A1370" s="58" t="s">
        <v>1052</v>
      </c>
      <c r="B1370" s="58"/>
      <c r="C1370" s="58"/>
      <c r="D1370" s="58"/>
      <c r="E1370" s="58"/>
      <c r="F1370" s="58"/>
      <c r="G1370" s="58"/>
    </row>
    <row r="1371" spans="1:7" x14ac:dyDescent="0.25">
      <c r="A1371" s="10" t="s">
        <v>785</v>
      </c>
      <c r="B1371" s="20" t="s">
        <v>0</v>
      </c>
      <c r="C1371" s="11" t="s">
        <v>1</v>
      </c>
      <c r="D1371" s="10" t="s">
        <v>93</v>
      </c>
      <c r="E1371" s="12" t="s">
        <v>800</v>
      </c>
      <c r="F1371" s="14" t="s">
        <v>778</v>
      </c>
      <c r="G1371" s="13" t="s">
        <v>2</v>
      </c>
    </row>
    <row r="1372" spans="1:7" ht="30" x14ac:dyDescent="0.25">
      <c r="A1372" s="62" t="s">
        <v>1053</v>
      </c>
      <c r="B1372" s="21">
        <v>1</v>
      </c>
      <c r="C1372" s="1" t="s">
        <v>110</v>
      </c>
      <c r="D1372" s="35" t="s">
        <v>93</v>
      </c>
      <c r="E1372" s="16">
        <v>12.98</v>
      </c>
      <c r="F1372" s="15"/>
      <c r="G1372" s="4">
        <f t="shared" si="25"/>
        <v>0</v>
      </c>
    </row>
    <row r="1373" spans="1:7" ht="45" x14ac:dyDescent="0.25">
      <c r="A1373" s="67"/>
      <c r="B1373" s="21">
        <v>2</v>
      </c>
      <c r="C1373" s="1" t="s">
        <v>111</v>
      </c>
      <c r="D1373" s="35" t="s">
        <v>93</v>
      </c>
      <c r="E1373" s="16">
        <v>14.51</v>
      </c>
      <c r="F1373" s="15"/>
      <c r="G1373" s="4">
        <f t="shared" si="25"/>
        <v>0</v>
      </c>
    </row>
    <row r="1374" spans="1:7" ht="30" x14ac:dyDescent="0.25">
      <c r="A1374" s="67"/>
      <c r="B1374" s="21">
        <v>3</v>
      </c>
      <c r="C1374" s="1" t="s">
        <v>112</v>
      </c>
      <c r="D1374" s="35" t="s">
        <v>93</v>
      </c>
      <c r="E1374" s="16">
        <v>13.86</v>
      </c>
      <c r="F1374" s="15"/>
      <c r="G1374" s="4">
        <f t="shared" si="25"/>
        <v>0</v>
      </c>
    </row>
    <row r="1375" spans="1:7" ht="45" x14ac:dyDescent="0.25">
      <c r="A1375" s="67"/>
      <c r="B1375" s="21">
        <v>4</v>
      </c>
      <c r="C1375" s="1" t="s">
        <v>113</v>
      </c>
      <c r="D1375" s="35" t="s">
        <v>93</v>
      </c>
      <c r="E1375" s="16">
        <v>20.59</v>
      </c>
      <c r="F1375" s="15"/>
      <c r="G1375" s="4">
        <f t="shared" si="25"/>
        <v>0</v>
      </c>
    </row>
    <row r="1376" spans="1:7" ht="45" x14ac:dyDescent="0.25">
      <c r="A1376" s="67"/>
      <c r="B1376" s="21">
        <v>5</v>
      </c>
      <c r="C1376" s="1" t="s">
        <v>114</v>
      </c>
      <c r="D1376" s="35" t="s">
        <v>93</v>
      </c>
      <c r="E1376" s="16">
        <v>12.01</v>
      </c>
      <c r="F1376" s="15"/>
      <c r="G1376" s="4">
        <f t="shared" si="25"/>
        <v>0</v>
      </c>
    </row>
    <row r="1377" spans="1:7" ht="30" x14ac:dyDescent="0.25">
      <c r="A1377" s="67"/>
      <c r="B1377" s="21">
        <v>6</v>
      </c>
      <c r="C1377" s="1" t="s">
        <v>115</v>
      </c>
      <c r="D1377" s="35" t="s">
        <v>93</v>
      </c>
      <c r="E1377" s="16">
        <v>6.52</v>
      </c>
      <c r="F1377" s="15"/>
      <c r="G1377" s="4">
        <f t="shared" si="25"/>
        <v>0</v>
      </c>
    </row>
    <row r="1378" spans="1:7" ht="45" x14ac:dyDescent="0.25">
      <c r="A1378" s="67"/>
      <c r="B1378" s="21">
        <v>7</v>
      </c>
      <c r="C1378" s="1" t="s">
        <v>116</v>
      </c>
      <c r="D1378" s="35" t="s">
        <v>93</v>
      </c>
      <c r="E1378" s="16">
        <v>7</v>
      </c>
      <c r="F1378" s="15"/>
      <c r="G1378" s="4">
        <f t="shared" si="25"/>
        <v>0</v>
      </c>
    </row>
    <row r="1379" spans="1:7" ht="60" x14ac:dyDescent="0.25">
      <c r="A1379" s="67"/>
      <c r="B1379" s="21">
        <v>8</v>
      </c>
      <c r="C1379" s="1" t="s">
        <v>117</v>
      </c>
      <c r="D1379" s="35" t="s">
        <v>93</v>
      </c>
      <c r="E1379" s="16">
        <v>20.86</v>
      </c>
      <c r="F1379" s="15"/>
      <c r="G1379" s="4">
        <f t="shared" si="25"/>
        <v>0</v>
      </c>
    </row>
    <row r="1380" spans="1:7" ht="45" x14ac:dyDescent="0.25">
      <c r="A1380" s="67"/>
      <c r="B1380" s="21">
        <v>9</v>
      </c>
      <c r="C1380" s="1" t="s">
        <v>118</v>
      </c>
      <c r="D1380" s="35" t="s">
        <v>93</v>
      </c>
      <c r="E1380" s="16">
        <v>11.41</v>
      </c>
      <c r="F1380" s="15"/>
      <c r="G1380" s="4">
        <f t="shared" si="25"/>
        <v>0</v>
      </c>
    </row>
    <row r="1381" spans="1:7" ht="45" x14ac:dyDescent="0.25">
      <c r="A1381" s="67"/>
      <c r="B1381" s="21">
        <v>10</v>
      </c>
      <c r="C1381" s="1" t="s">
        <v>119</v>
      </c>
      <c r="D1381" s="35" t="s">
        <v>93</v>
      </c>
      <c r="E1381" s="16">
        <v>11.15</v>
      </c>
      <c r="F1381" s="15"/>
      <c r="G1381" s="4">
        <f t="shared" si="25"/>
        <v>0</v>
      </c>
    </row>
    <row r="1382" spans="1:7" ht="60" x14ac:dyDescent="0.25">
      <c r="A1382" s="67"/>
      <c r="B1382" s="21">
        <v>11</v>
      </c>
      <c r="C1382" s="1" t="s">
        <v>120</v>
      </c>
      <c r="D1382" s="35" t="s">
        <v>93</v>
      </c>
      <c r="E1382" s="16">
        <v>16.989999999999998</v>
      </c>
      <c r="F1382" s="15"/>
      <c r="G1382" s="4">
        <f t="shared" si="25"/>
        <v>0</v>
      </c>
    </row>
    <row r="1383" spans="1:7" ht="30" x14ac:dyDescent="0.25">
      <c r="A1383" s="67"/>
      <c r="B1383" s="21">
        <v>12</v>
      </c>
      <c r="C1383" s="1" t="s">
        <v>121</v>
      </c>
      <c r="D1383" s="35" t="s">
        <v>93</v>
      </c>
      <c r="E1383" s="16">
        <v>5.01</v>
      </c>
      <c r="F1383" s="15"/>
      <c r="G1383" s="4">
        <f t="shared" si="25"/>
        <v>0</v>
      </c>
    </row>
    <row r="1384" spans="1:7" ht="45" x14ac:dyDescent="0.25">
      <c r="A1384" s="67"/>
      <c r="B1384" s="21">
        <v>13</v>
      </c>
      <c r="C1384" s="1" t="s">
        <v>122</v>
      </c>
      <c r="D1384" s="35" t="s">
        <v>93</v>
      </c>
      <c r="E1384" s="16">
        <v>5.14</v>
      </c>
      <c r="F1384" s="15"/>
      <c r="G1384" s="4">
        <f t="shared" si="25"/>
        <v>0</v>
      </c>
    </row>
    <row r="1385" spans="1:7" ht="45" x14ac:dyDescent="0.25">
      <c r="A1385" s="67"/>
      <c r="B1385" s="21">
        <v>14</v>
      </c>
      <c r="C1385" s="1" t="s">
        <v>123</v>
      </c>
      <c r="D1385" s="35" t="s">
        <v>93</v>
      </c>
      <c r="E1385" s="16">
        <v>6.87</v>
      </c>
      <c r="F1385" s="15"/>
      <c r="G1385" s="4">
        <f t="shared" si="25"/>
        <v>0</v>
      </c>
    </row>
    <row r="1386" spans="1:7" ht="45" x14ac:dyDescent="0.25">
      <c r="A1386" s="67"/>
      <c r="B1386" s="21">
        <v>15</v>
      </c>
      <c r="C1386" s="1" t="s">
        <v>124</v>
      </c>
      <c r="D1386" s="35" t="s">
        <v>93</v>
      </c>
      <c r="E1386" s="16">
        <v>9.08</v>
      </c>
      <c r="F1386" s="15"/>
      <c r="G1386" s="4">
        <f t="shared" si="25"/>
        <v>0</v>
      </c>
    </row>
    <row r="1387" spans="1:7" ht="60" x14ac:dyDescent="0.25">
      <c r="A1387" s="67"/>
      <c r="B1387" s="21">
        <v>16</v>
      </c>
      <c r="C1387" s="1" t="s">
        <v>125</v>
      </c>
      <c r="D1387" s="35" t="s">
        <v>93</v>
      </c>
      <c r="E1387" s="16">
        <v>17.7</v>
      </c>
      <c r="F1387" s="15"/>
      <c r="G1387" s="4">
        <f t="shared" si="25"/>
        <v>0</v>
      </c>
    </row>
    <row r="1388" spans="1:7" ht="45" x14ac:dyDescent="0.25">
      <c r="A1388" s="67"/>
      <c r="B1388" s="21">
        <v>17</v>
      </c>
      <c r="C1388" s="1" t="s">
        <v>126</v>
      </c>
      <c r="D1388" s="35" t="s">
        <v>93</v>
      </c>
      <c r="E1388" s="16">
        <v>12.19</v>
      </c>
      <c r="F1388" s="15"/>
      <c r="G1388" s="4">
        <f t="shared" si="25"/>
        <v>0</v>
      </c>
    </row>
    <row r="1389" spans="1:7" ht="45" x14ac:dyDescent="0.25">
      <c r="A1389" s="67"/>
      <c r="B1389" s="21">
        <v>18</v>
      </c>
      <c r="C1389" s="1" t="s">
        <v>127</v>
      </c>
      <c r="D1389" s="35" t="s">
        <v>93</v>
      </c>
      <c r="E1389" s="16">
        <v>18.54</v>
      </c>
      <c r="F1389" s="15"/>
      <c r="G1389" s="4">
        <f t="shared" si="25"/>
        <v>0</v>
      </c>
    </row>
    <row r="1390" spans="1:7" ht="60" x14ac:dyDescent="0.25">
      <c r="A1390" s="67"/>
      <c r="B1390" s="21">
        <v>19</v>
      </c>
      <c r="C1390" s="1" t="s">
        <v>128</v>
      </c>
      <c r="D1390" s="35" t="s">
        <v>93</v>
      </c>
      <c r="E1390" s="16">
        <v>15.91</v>
      </c>
      <c r="F1390" s="15"/>
      <c r="G1390" s="4">
        <f t="shared" si="25"/>
        <v>0</v>
      </c>
    </row>
    <row r="1391" spans="1:7" ht="60" x14ac:dyDescent="0.25">
      <c r="A1391" s="67"/>
      <c r="B1391" s="21">
        <v>20</v>
      </c>
      <c r="C1391" s="1" t="s">
        <v>129</v>
      </c>
      <c r="D1391" s="35" t="s">
        <v>93</v>
      </c>
      <c r="E1391" s="16">
        <v>15.29</v>
      </c>
      <c r="F1391" s="15"/>
      <c r="G1391" s="4">
        <f t="shared" si="25"/>
        <v>0</v>
      </c>
    </row>
    <row r="1392" spans="1:7" ht="45" x14ac:dyDescent="0.25">
      <c r="A1392" s="67"/>
      <c r="B1392" s="21">
        <v>21</v>
      </c>
      <c r="C1392" s="1" t="s">
        <v>130</v>
      </c>
      <c r="D1392" s="35" t="s">
        <v>93</v>
      </c>
      <c r="E1392" s="16">
        <v>10.56</v>
      </c>
      <c r="F1392" s="15"/>
      <c r="G1392" s="4">
        <f t="shared" si="25"/>
        <v>0</v>
      </c>
    </row>
    <row r="1393" spans="1:7" ht="45" x14ac:dyDescent="0.25">
      <c r="A1393" s="63"/>
      <c r="B1393" s="21">
        <v>22</v>
      </c>
      <c r="C1393" s="1" t="s">
        <v>131</v>
      </c>
      <c r="D1393" s="35" t="s">
        <v>93</v>
      </c>
      <c r="E1393" s="16">
        <v>12.62</v>
      </c>
      <c r="F1393" s="15"/>
      <c r="G1393" s="4">
        <f t="shared" si="25"/>
        <v>0</v>
      </c>
    </row>
    <row r="1394" spans="1:7" x14ac:dyDescent="0.25">
      <c r="A1394" s="56" t="s">
        <v>799</v>
      </c>
      <c r="B1394" s="56"/>
      <c r="C1394" s="56"/>
      <c r="D1394" s="56"/>
      <c r="E1394" s="56"/>
      <c r="F1394" s="56"/>
      <c r="G1394" s="4">
        <f>SUM(G1372:G1393)</f>
        <v>0</v>
      </c>
    </row>
    <row r="1395" spans="1:7" x14ac:dyDescent="0.25">
      <c r="A1395" s="40"/>
      <c r="B1395" s="25"/>
      <c r="C1395" s="26"/>
      <c r="D1395" s="25"/>
      <c r="E1395" s="27"/>
      <c r="F1395" s="28"/>
      <c r="G1395" s="29"/>
    </row>
    <row r="1396" spans="1:7" x14ac:dyDescent="0.25">
      <c r="A1396" s="58" t="s">
        <v>1054</v>
      </c>
      <c r="B1396" s="58"/>
      <c r="C1396" s="58"/>
      <c r="D1396" s="58"/>
      <c r="E1396" s="58"/>
      <c r="F1396" s="58"/>
      <c r="G1396" s="58"/>
    </row>
    <row r="1397" spans="1:7" x14ac:dyDescent="0.25">
      <c r="A1397" s="10" t="s">
        <v>785</v>
      </c>
      <c r="B1397" s="20" t="s">
        <v>0</v>
      </c>
      <c r="C1397" s="11" t="s">
        <v>1</v>
      </c>
      <c r="D1397" s="10" t="s">
        <v>93</v>
      </c>
      <c r="E1397" s="12" t="s">
        <v>800</v>
      </c>
      <c r="F1397" s="14" t="s">
        <v>778</v>
      </c>
      <c r="G1397" s="13" t="s">
        <v>2</v>
      </c>
    </row>
    <row r="1398" spans="1:7" x14ac:dyDescent="0.25">
      <c r="A1398" s="62" t="s">
        <v>1055</v>
      </c>
      <c r="B1398" s="21">
        <v>1</v>
      </c>
      <c r="C1398" s="1" t="s">
        <v>132</v>
      </c>
      <c r="D1398" s="35" t="s">
        <v>93</v>
      </c>
      <c r="E1398" s="16">
        <v>5.7</v>
      </c>
      <c r="F1398" s="15"/>
      <c r="G1398" s="4">
        <f t="shared" si="25"/>
        <v>0</v>
      </c>
    </row>
    <row r="1399" spans="1:7" ht="45" x14ac:dyDescent="0.25">
      <c r="A1399" s="67"/>
      <c r="B1399" s="21">
        <v>2</v>
      </c>
      <c r="C1399" s="1" t="s">
        <v>133</v>
      </c>
      <c r="D1399" s="35" t="s">
        <v>93</v>
      </c>
      <c r="E1399" s="16">
        <v>6.7</v>
      </c>
      <c r="F1399" s="15"/>
      <c r="G1399" s="4">
        <f t="shared" si="25"/>
        <v>0</v>
      </c>
    </row>
    <row r="1400" spans="1:7" ht="30" x14ac:dyDescent="0.25">
      <c r="A1400" s="67"/>
      <c r="B1400" s="21">
        <v>3</v>
      </c>
      <c r="C1400" s="1" t="s">
        <v>134</v>
      </c>
      <c r="D1400" s="35" t="s">
        <v>93</v>
      </c>
      <c r="E1400" s="16">
        <v>10.210000000000001</v>
      </c>
      <c r="F1400" s="15"/>
      <c r="G1400" s="4">
        <f t="shared" si="25"/>
        <v>0</v>
      </c>
    </row>
    <row r="1401" spans="1:7" ht="45" x14ac:dyDescent="0.25">
      <c r="A1401" s="67"/>
      <c r="B1401" s="21">
        <v>4</v>
      </c>
      <c r="C1401" s="1" t="s">
        <v>135</v>
      </c>
      <c r="D1401" s="35" t="s">
        <v>93</v>
      </c>
      <c r="E1401" s="16">
        <v>11.6</v>
      </c>
      <c r="F1401" s="15"/>
      <c r="G1401" s="4">
        <f t="shared" si="25"/>
        <v>0</v>
      </c>
    </row>
    <row r="1402" spans="1:7" x14ac:dyDescent="0.25">
      <c r="A1402" s="67"/>
      <c r="B1402" s="21">
        <v>5</v>
      </c>
      <c r="C1402" s="1" t="s">
        <v>136</v>
      </c>
      <c r="D1402" s="35" t="s">
        <v>93</v>
      </c>
      <c r="E1402" s="16">
        <v>7.29</v>
      </c>
      <c r="F1402" s="15"/>
      <c r="G1402" s="4">
        <f t="shared" si="25"/>
        <v>0</v>
      </c>
    </row>
    <row r="1403" spans="1:7" ht="45" x14ac:dyDescent="0.25">
      <c r="A1403" s="67"/>
      <c r="B1403" s="21">
        <v>6</v>
      </c>
      <c r="C1403" s="1" t="s">
        <v>137</v>
      </c>
      <c r="D1403" s="35" t="s">
        <v>93</v>
      </c>
      <c r="E1403" s="16">
        <v>13.01</v>
      </c>
      <c r="F1403" s="15"/>
      <c r="G1403" s="4">
        <f t="shared" si="25"/>
        <v>0</v>
      </c>
    </row>
    <row r="1404" spans="1:7" ht="30" x14ac:dyDescent="0.25">
      <c r="A1404" s="67"/>
      <c r="B1404" s="21">
        <v>7</v>
      </c>
      <c r="C1404" s="1" t="s">
        <v>138</v>
      </c>
      <c r="D1404" s="35" t="s">
        <v>93</v>
      </c>
      <c r="E1404" s="16">
        <v>32.99</v>
      </c>
      <c r="F1404" s="15"/>
      <c r="G1404" s="4">
        <f t="shared" si="25"/>
        <v>0</v>
      </c>
    </row>
    <row r="1405" spans="1:7" ht="30" x14ac:dyDescent="0.25">
      <c r="A1405" s="67"/>
      <c r="B1405" s="21">
        <v>8</v>
      </c>
      <c r="C1405" s="1" t="s">
        <v>139</v>
      </c>
      <c r="D1405" s="35" t="s">
        <v>93</v>
      </c>
      <c r="E1405" s="16">
        <v>31.08</v>
      </c>
      <c r="F1405" s="15"/>
      <c r="G1405" s="4">
        <f t="shared" ref="G1405:G1409" si="26">E1405*F1405</f>
        <v>0</v>
      </c>
    </row>
    <row r="1406" spans="1:7" x14ac:dyDescent="0.25">
      <c r="A1406" s="67"/>
      <c r="B1406" s="21">
        <v>9</v>
      </c>
      <c r="C1406" s="2" t="s">
        <v>180</v>
      </c>
      <c r="D1406" s="36" t="s">
        <v>93</v>
      </c>
      <c r="E1406" s="17">
        <v>5.5</v>
      </c>
      <c r="F1406" s="15"/>
      <c r="G1406" s="18">
        <f t="shared" si="26"/>
        <v>0</v>
      </c>
    </row>
    <row r="1407" spans="1:7" x14ac:dyDescent="0.25">
      <c r="A1407" s="67"/>
      <c r="B1407" s="21">
        <v>10</v>
      </c>
      <c r="C1407" s="2" t="s">
        <v>181</v>
      </c>
      <c r="D1407" s="36" t="s">
        <v>93</v>
      </c>
      <c r="E1407" s="17">
        <v>7.19</v>
      </c>
      <c r="F1407" s="15"/>
      <c r="G1407" s="18">
        <f t="shared" si="26"/>
        <v>0</v>
      </c>
    </row>
    <row r="1408" spans="1:7" x14ac:dyDescent="0.25">
      <c r="A1408" s="67"/>
      <c r="B1408" s="21">
        <v>11</v>
      </c>
      <c r="C1408" s="2" t="s">
        <v>182</v>
      </c>
      <c r="D1408" s="36" t="s">
        <v>93</v>
      </c>
      <c r="E1408" s="17">
        <v>6.61</v>
      </c>
      <c r="F1408" s="15"/>
      <c r="G1408" s="18">
        <f t="shared" si="26"/>
        <v>0</v>
      </c>
    </row>
    <row r="1409" spans="1:7" x14ac:dyDescent="0.25">
      <c r="A1409" s="63"/>
      <c r="B1409" s="21">
        <v>12</v>
      </c>
      <c r="C1409" s="2" t="s">
        <v>183</v>
      </c>
      <c r="D1409" s="36" t="s">
        <v>93</v>
      </c>
      <c r="E1409" s="17">
        <v>6.73</v>
      </c>
      <c r="F1409" s="15"/>
      <c r="G1409" s="18">
        <f t="shared" si="26"/>
        <v>0</v>
      </c>
    </row>
    <row r="1410" spans="1:7" x14ac:dyDescent="0.25">
      <c r="A1410" s="58" t="s">
        <v>799</v>
      </c>
      <c r="B1410" s="58"/>
      <c r="C1410" s="58"/>
      <c r="D1410" s="58"/>
      <c r="E1410" s="58"/>
      <c r="F1410" s="58"/>
      <c r="G1410" s="37">
        <f>SUM(G1398:G1409)</f>
        <v>0</v>
      </c>
    </row>
    <row r="1413" spans="1:7" x14ac:dyDescent="0.25">
      <c r="A1413" s="54" t="s">
        <v>908</v>
      </c>
      <c r="B1413" s="54"/>
      <c r="C1413" s="54"/>
      <c r="D1413" s="54"/>
      <c r="E1413" s="54"/>
      <c r="F1413" s="54"/>
      <c r="G1413" s="42"/>
    </row>
  </sheetData>
  <mergeCells count="347">
    <mergeCell ref="A211:A215"/>
    <mergeCell ref="A216:F216"/>
    <mergeCell ref="A258:G258"/>
    <mergeCell ref="A264:G264"/>
    <mergeCell ref="A272:G272"/>
    <mergeCell ref="A287:G287"/>
    <mergeCell ref="A331:F331"/>
    <mergeCell ref="A301:A330"/>
    <mergeCell ref="A291:G291"/>
    <mergeCell ref="A295:G295"/>
    <mergeCell ref="A299:G299"/>
    <mergeCell ref="A335:A364"/>
    <mergeCell ref="A365:F365"/>
    <mergeCell ref="A393:G393"/>
    <mergeCell ref="A1372:A1393"/>
    <mergeCell ref="A943:A949"/>
    <mergeCell ref="A114:G114"/>
    <mergeCell ref="A138:G138"/>
    <mergeCell ref="A142:G142"/>
    <mergeCell ref="A146:G146"/>
    <mergeCell ref="A150:G150"/>
    <mergeCell ref="A154:G154"/>
    <mergeCell ref="A184:G184"/>
    <mergeCell ref="A186:A207"/>
    <mergeCell ref="A208:F208"/>
    <mergeCell ref="A209:G209"/>
    <mergeCell ref="A677:G677"/>
    <mergeCell ref="A685:G685"/>
    <mergeCell ref="A695:G695"/>
    <mergeCell ref="A706:G706"/>
    <mergeCell ref="A713:G713"/>
    <mergeCell ref="A226:A227"/>
    <mergeCell ref="A228:F228"/>
    <mergeCell ref="A230:G230"/>
    <mergeCell ref="A229:XFD229"/>
    <mergeCell ref="A218:G218"/>
    <mergeCell ref="A220:A221"/>
    <mergeCell ref="A222:F222"/>
    <mergeCell ref="A224:G224"/>
    <mergeCell ref="A234:G234"/>
    <mergeCell ref="A241:G241"/>
    <mergeCell ref="A243:A245"/>
    <mergeCell ref="A246:F246"/>
    <mergeCell ref="A333:G333"/>
    <mergeCell ref="A233:XFD233"/>
    <mergeCell ref="A1410:F1410"/>
    <mergeCell ref="A816:G816"/>
    <mergeCell ref="A825:G825"/>
    <mergeCell ref="A832:G832"/>
    <mergeCell ref="A838:G838"/>
    <mergeCell ref="A848:G848"/>
    <mergeCell ref="A729:G729"/>
    <mergeCell ref="A742:G742"/>
    <mergeCell ref="A746:G746"/>
    <mergeCell ref="A776:G776"/>
    <mergeCell ref="A785:G785"/>
    <mergeCell ref="A799:G799"/>
    <mergeCell ref="A731:A739"/>
    <mergeCell ref="A748:A758"/>
    <mergeCell ref="A778:A782"/>
    <mergeCell ref="A787:A796"/>
    <mergeCell ref="A801:A803"/>
    <mergeCell ref="A812:A813"/>
    <mergeCell ref="A806:G806"/>
    <mergeCell ref="A810:G810"/>
    <mergeCell ref="A814:F814"/>
    <mergeCell ref="A830:F830"/>
    <mergeCell ref="A836:F836"/>
    <mergeCell ref="A846:F846"/>
    <mergeCell ref="A679:A682"/>
    <mergeCell ref="A687:A692"/>
    <mergeCell ref="A697:A703"/>
    <mergeCell ref="A708:A710"/>
    <mergeCell ref="A715:A717"/>
    <mergeCell ref="A649:F649"/>
    <mergeCell ref="A662:F662"/>
    <mergeCell ref="A675:F675"/>
    <mergeCell ref="A683:F683"/>
    <mergeCell ref="A693:F693"/>
    <mergeCell ref="A704:F704"/>
    <mergeCell ref="A711:F711"/>
    <mergeCell ref="A666:A674"/>
    <mergeCell ref="A664:G664"/>
    <mergeCell ref="A653:A661"/>
    <mergeCell ref="A403:G403"/>
    <mergeCell ref="A409:G409"/>
    <mergeCell ref="A420:G420"/>
    <mergeCell ref="A422:A426"/>
    <mergeCell ref="A369:A380"/>
    <mergeCell ref="A385:A390"/>
    <mergeCell ref="A405:A406"/>
    <mergeCell ref="A411:A417"/>
    <mergeCell ref="A442:F442"/>
    <mergeCell ref="A401:F401"/>
    <mergeCell ref="A381:F381"/>
    <mergeCell ref="A391:F391"/>
    <mergeCell ref="A407:F407"/>
    <mergeCell ref="A418:F418"/>
    <mergeCell ref="A427:F427"/>
    <mergeCell ref="A395:A400"/>
    <mergeCell ref="A248:G248"/>
    <mergeCell ref="A1157:A1165"/>
    <mergeCell ref="A1170:A1172"/>
    <mergeCell ref="A158:G158"/>
    <mergeCell ref="A236:A238"/>
    <mergeCell ref="A250:A255"/>
    <mergeCell ref="A260:A261"/>
    <mergeCell ref="A266:A269"/>
    <mergeCell ref="A274:A284"/>
    <mergeCell ref="A262:F262"/>
    <mergeCell ref="A270:F270"/>
    <mergeCell ref="A285:F285"/>
    <mergeCell ref="A217:F217"/>
    <mergeCell ref="A239:F239"/>
    <mergeCell ref="A256:F256"/>
    <mergeCell ref="A182:F182"/>
    <mergeCell ref="A431:A441"/>
    <mergeCell ref="A429:G429"/>
    <mergeCell ref="A444:G444"/>
    <mergeCell ref="A458:G458"/>
    <mergeCell ref="A479:G479"/>
    <mergeCell ref="A523:G523"/>
    <mergeCell ref="A367:G367"/>
    <mergeCell ref="A383:G383"/>
    <mergeCell ref="A1186:G1186"/>
    <mergeCell ref="A1188:A1194"/>
    <mergeCell ref="A1195:F1195"/>
    <mergeCell ref="A1398:A1409"/>
    <mergeCell ref="A3:G3"/>
    <mergeCell ref="A80:G80"/>
    <mergeCell ref="A102:G102"/>
    <mergeCell ref="A106:G106"/>
    <mergeCell ref="A118:G118"/>
    <mergeCell ref="A122:G122"/>
    <mergeCell ref="A1296:A1299"/>
    <mergeCell ref="A1304:A1305"/>
    <mergeCell ref="A1310:A1325"/>
    <mergeCell ref="A1330:A1331"/>
    <mergeCell ref="A1345:A1347"/>
    <mergeCell ref="A1352:A1355"/>
    <mergeCell ref="A1212:A1217"/>
    <mergeCell ref="A1222:A1223"/>
    <mergeCell ref="A1228:A1256"/>
    <mergeCell ref="A1261:A1265"/>
    <mergeCell ref="A1270:A1273"/>
    <mergeCell ref="A1278:A1286"/>
    <mergeCell ref="A1120:A1133"/>
    <mergeCell ref="A1138:A1152"/>
    <mergeCell ref="A1027:G1027"/>
    <mergeCell ref="A1033:G1033"/>
    <mergeCell ref="A1011:F1011"/>
    <mergeCell ref="A1025:F1025"/>
    <mergeCell ref="A1031:F1031"/>
    <mergeCell ref="A1177:A1183"/>
    <mergeCell ref="A1200:A1207"/>
    <mergeCell ref="A1041:A1051"/>
    <mergeCell ref="A1061:A1071"/>
    <mergeCell ref="A1076:A1082"/>
    <mergeCell ref="A1087:A1093"/>
    <mergeCell ref="A1098:A1101"/>
    <mergeCell ref="A1106:A1111"/>
    <mergeCell ref="A1136:G1136"/>
    <mergeCell ref="A1155:G1155"/>
    <mergeCell ref="A1168:G1168"/>
    <mergeCell ref="A1175:G1175"/>
    <mergeCell ref="A1198:G1198"/>
    <mergeCell ref="A1134:F1134"/>
    <mergeCell ref="A1153:F1153"/>
    <mergeCell ref="A1166:F1166"/>
    <mergeCell ref="A1173:F1173"/>
    <mergeCell ref="A1184:F1184"/>
    <mergeCell ref="A1118:G1118"/>
    <mergeCell ref="A920:A923"/>
    <mergeCell ref="A928:A929"/>
    <mergeCell ref="A934:A938"/>
    <mergeCell ref="A818:A822"/>
    <mergeCell ref="A827:A829"/>
    <mergeCell ref="A834:A835"/>
    <mergeCell ref="A840:A845"/>
    <mergeCell ref="A863:A866"/>
    <mergeCell ref="A879:A880"/>
    <mergeCell ref="A852:G852"/>
    <mergeCell ref="A856:G856"/>
    <mergeCell ref="A861:G861"/>
    <mergeCell ref="A877:G877"/>
    <mergeCell ref="A883:G883"/>
    <mergeCell ref="A888:G888"/>
    <mergeCell ref="A904:G904"/>
    <mergeCell ref="A910:G910"/>
    <mergeCell ref="A918:G918"/>
    <mergeCell ref="A926:G926"/>
    <mergeCell ref="A932:G932"/>
    <mergeCell ref="A823:F823"/>
    <mergeCell ref="A859:F859"/>
    <mergeCell ref="A867:F867"/>
    <mergeCell ref="A881:F881"/>
    <mergeCell ref="A446:A455"/>
    <mergeCell ref="A460:A476"/>
    <mergeCell ref="A481:A520"/>
    <mergeCell ref="A525:A546"/>
    <mergeCell ref="A551:A562"/>
    <mergeCell ref="A567:A575"/>
    <mergeCell ref="A549:G549"/>
    <mergeCell ref="A565:G565"/>
    <mergeCell ref="A456:F456"/>
    <mergeCell ref="A477:F477"/>
    <mergeCell ref="A521:F521"/>
    <mergeCell ref="A547:F547"/>
    <mergeCell ref="A563:F563"/>
    <mergeCell ref="A576:F576"/>
    <mergeCell ref="A600:F600"/>
    <mergeCell ref="A622:F622"/>
    <mergeCell ref="A635:F635"/>
    <mergeCell ref="A578:G578"/>
    <mergeCell ref="A602:G602"/>
    <mergeCell ref="A624:G624"/>
    <mergeCell ref="A637:G637"/>
    <mergeCell ref="A651:G651"/>
    <mergeCell ref="A580:A599"/>
    <mergeCell ref="A604:A621"/>
    <mergeCell ref="A626:A634"/>
    <mergeCell ref="A639:A648"/>
    <mergeCell ref="A5:A39"/>
    <mergeCell ref="A82:A88"/>
    <mergeCell ref="A160:A181"/>
    <mergeCell ref="A126:G126"/>
    <mergeCell ref="A130:G130"/>
    <mergeCell ref="A134:G134"/>
    <mergeCell ref="A149:G149"/>
    <mergeCell ref="A40:F40"/>
    <mergeCell ref="A89:F89"/>
    <mergeCell ref="A43:A77"/>
    <mergeCell ref="A78:F78"/>
    <mergeCell ref="A41:G41"/>
    <mergeCell ref="A93:A99"/>
    <mergeCell ref="A100:F100"/>
    <mergeCell ref="A91:G91"/>
    <mergeCell ref="A110:G110"/>
    <mergeCell ref="A1394:F1394"/>
    <mergeCell ref="A1008:A1010"/>
    <mergeCell ref="A1023:A1024"/>
    <mergeCell ref="A1029:A1030"/>
    <mergeCell ref="A1035:A1036"/>
    <mergeCell ref="A954:A956"/>
    <mergeCell ref="A961:A965"/>
    <mergeCell ref="A970:A975"/>
    <mergeCell ref="A980:A983"/>
    <mergeCell ref="A988:A989"/>
    <mergeCell ref="A1013:G1013"/>
    <mergeCell ref="A1226:G1226"/>
    <mergeCell ref="A1259:G1259"/>
    <mergeCell ref="A1268:G1268"/>
    <mergeCell ref="A1276:G1276"/>
    <mergeCell ref="A1289:G1289"/>
    <mergeCell ref="A1294:G1294"/>
    <mergeCell ref="A1302:G1302"/>
    <mergeCell ref="A1360:A1367"/>
    <mergeCell ref="A1341:F1341"/>
    <mergeCell ref="A1348:F1348"/>
    <mergeCell ref="A1356:F1356"/>
    <mergeCell ref="A1368:F1368"/>
    <mergeCell ref="A1017:G1017"/>
    <mergeCell ref="A718:F718"/>
    <mergeCell ref="A727:F727"/>
    <mergeCell ref="A740:F740"/>
    <mergeCell ref="A759:F759"/>
    <mergeCell ref="A783:F783"/>
    <mergeCell ref="A797:F797"/>
    <mergeCell ref="A804:F804"/>
    <mergeCell ref="A722:A726"/>
    <mergeCell ref="A761:G761"/>
    <mergeCell ref="A763:A773"/>
    <mergeCell ref="A774:F774"/>
    <mergeCell ref="A720:G720"/>
    <mergeCell ref="A886:F886"/>
    <mergeCell ref="A902:F902"/>
    <mergeCell ref="A908:F908"/>
    <mergeCell ref="A916:F916"/>
    <mergeCell ref="A890:A901"/>
    <mergeCell ref="A906:A907"/>
    <mergeCell ref="A912:A915"/>
    <mergeCell ref="A869:G869"/>
    <mergeCell ref="A871:A874"/>
    <mergeCell ref="A875:F875"/>
    <mergeCell ref="A1114:G1114"/>
    <mergeCell ref="A924:F924"/>
    <mergeCell ref="A930:F930"/>
    <mergeCell ref="A939:F939"/>
    <mergeCell ref="A950:F950"/>
    <mergeCell ref="A957:F957"/>
    <mergeCell ref="A966:F966"/>
    <mergeCell ref="A976:F976"/>
    <mergeCell ref="A984:F984"/>
    <mergeCell ref="A990:F990"/>
    <mergeCell ref="A941:G941"/>
    <mergeCell ref="A952:G952"/>
    <mergeCell ref="A959:G959"/>
    <mergeCell ref="A968:G968"/>
    <mergeCell ref="A978:G978"/>
    <mergeCell ref="A986:G986"/>
    <mergeCell ref="A992:G992"/>
    <mergeCell ref="A998:G998"/>
    <mergeCell ref="A1006:G1006"/>
    <mergeCell ref="A996:F996"/>
    <mergeCell ref="A1004:F1004"/>
    <mergeCell ref="A994:A995"/>
    <mergeCell ref="A1000:A1003"/>
    <mergeCell ref="A1021:G1021"/>
    <mergeCell ref="A1037:F1037"/>
    <mergeCell ref="A1052:F1052"/>
    <mergeCell ref="A1057:F1057"/>
    <mergeCell ref="A1072:F1072"/>
    <mergeCell ref="A1083:F1083"/>
    <mergeCell ref="A1094:F1094"/>
    <mergeCell ref="A1102:F1102"/>
    <mergeCell ref="A1112:F1112"/>
    <mergeCell ref="A1039:G1039"/>
    <mergeCell ref="A1054:G1054"/>
    <mergeCell ref="A1059:G1059"/>
    <mergeCell ref="A1074:G1074"/>
    <mergeCell ref="A1085:G1085"/>
    <mergeCell ref="A1096:G1096"/>
    <mergeCell ref="A1104:G1104"/>
    <mergeCell ref="A1413:F1413"/>
    <mergeCell ref="A1306:F1306"/>
    <mergeCell ref="A1326:F1326"/>
    <mergeCell ref="A1332:F1332"/>
    <mergeCell ref="A1208:F1208"/>
    <mergeCell ref="A1218:F1218"/>
    <mergeCell ref="A1224:F1224"/>
    <mergeCell ref="A1257:F1257"/>
    <mergeCell ref="A1266:F1266"/>
    <mergeCell ref="A1274:F1274"/>
    <mergeCell ref="A1287:F1287"/>
    <mergeCell ref="A1292:F1292"/>
    <mergeCell ref="A1300:F1300"/>
    <mergeCell ref="A1308:G1308"/>
    <mergeCell ref="A1328:G1328"/>
    <mergeCell ref="A1334:G1334"/>
    <mergeCell ref="A1338:G1338"/>
    <mergeCell ref="A1343:G1343"/>
    <mergeCell ref="A1350:G1350"/>
    <mergeCell ref="A1358:G1358"/>
    <mergeCell ref="A1370:G1370"/>
    <mergeCell ref="A1396:G1396"/>
    <mergeCell ref="A1210:G1210"/>
    <mergeCell ref="A1220:G122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workbookViewId="0">
      <selection activeCell="B6" sqref="B6"/>
    </sheetView>
  </sheetViews>
  <sheetFormatPr defaultRowHeight="15" x14ac:dyDescent="0.25"/>
  <cols>
    <col min="1" max="1" width="18" customWidth="1"/>
    <col min="2" max="2" width="15.85546875" style="6" bestFit="1" customWidth="1"/>
    <col min="3" max="3" width="13.5703125" style="6" bestFit="1" customWidth="1"/>
    <col min="4" max="10" width="5" customWidth="1"/>
    <col min="11" max="11" width="4" customWidth="1"/>
    <col min="12" max="12" width="5" customWidth="1"/>
    <col min="13" max="13" width="4" customWidth="1"/>
    <col min="14" max="25" width="5" customWidth="1"/>
    <col min="26" max="26" width="4" customWidth="1"/>
    <col min="27" max="32" width="5" customWidth="1"/>
    <col min="33" max="33" width="4" customWidth="1"/>
    <col min="34" max="36" width="5" customWidth="1"/>
    <col min="37" max="37" width="4" customWidth="1"/>
    <col min="38" max="40" width="5" customWidth="1"/>
    <col min="41" max="41" width="4" customWidth="1"/>
    <col min="42" max="43" width="5" customWidth="1"/>
    <col min="44" max="44" width="4" customWidth="1"/>
    <col min="45" max="47" width="5" customWidth="1"/>
    <col min="48" max="48" width="4" customWidth="1"/>
    <col min="49" max="49" width="5" customWidth="1"/>
    <col min="50" max="50" width="4" customWidth="1"/>
    <col min="51" max="56" width="5" customWidth="1"/>
    <col min="57" max="57" width="4" customWidth="1"/>
    <col min="58" max="60" width="5" customWidth="1"/>
    <col min="61" max="61" width="2" customWidth="1"/>
    <col min="62" max="64" width="5" customWidth="1"/>
    <col min="65" max="65" width="4" customWidth="1"/>
    <col min="66" max="93" width="5" customWidth="1"/>
    <col min="94" max="94" width="4" customWidth="1"/>
    <col min="95" max="96" width="5" customWidth="1"/>
    <col min="97" max="97" width="4" customWidth="1"/>
    <col min="98" max="100" width="5" customWidth="1"/>
    <col min="101" max="101" width="4" customWidth="1"/>
    <col min="102" max="104" width="5" customWidth="1"/>
    <col min="105" max="105" width="4" customWidth="1"/>
    <col min="106" max="106" width="2" customWidth="1"/>
    <col min="107" max="110" width="5" customWidth="1"/>
    <col min="111" max="111" width="4" customWidth="1"/>
    <col min="112" max="134" width="5" customWidth="1"/>
    <col min="135" max="135" width="4" customWidth="1"/>
    <col min="136" max="138" width="5" customWidth="1"/>
    <col min="139" max="139" width="4" customWidth="1"/>
    <col min="140" max="150" width="5" customWidth="1"/>
    <col min="151" max="151" width="4" customWidth="1"/>
    <col min="152" max="155" width="5" customWidth="1"/>
    <col min="156" max="156" width="2" customWidth="1"/>
    <col min="157" max="164" width="5" customWidth="1"/>
    <col min="165" max="165" width="4" customWidth="1"/>
    <col min="166" max="175" width="5" customWidth="1"/>
    <col min="176" max="176" width="2" customWidth="1"/>
    <col min="177" max="190" width="5" customWidth="1"/>
    <col min="191" max="191" width="4" customWidth="1"/>
    <col min="192" max="195" width="5" customWidth="1"/>
    <col min="196" max="196" width="4" customWidth="1"/>
    <col min="197" max="199" width="5" customWidth="1"/>
    <col min="200" max="200" width="4" customWidth="1"/>
    <col min="201" max="202" width="5" customWidth="1"/>
    <col min="203" max="203" width="4" customWidth="1"/>
    <col min="204" max="211" width="5" customWidth="1"/>
    <col min="212" max="215" width="6" customWidth="1"/>
    <col min="216" max="216" width="5" customWidth="1"/>
    <col min="217" max="219" width="6" customWidth="1"/>
    <col min="220" max="220" width="3" customWidth="1"/>
    <col min="221" max="221" width="6" customWidth="1"/>
    <col min="222" max="222" width="5" customWidth="1"/>
    <col min="223" max="230" width="6" customWidth="1"/>
    <col min="231" max="231" width="3" customWidth="1"/>
    <col min="232" max="233" width="6" customWidth="1"/>
    <col min="234" max="234" width="5" customWidth="1"/>
    <col min="235" max="235" width="6" customWidth="1"/>
    <col min="236" max="236" width="5" customWidth="1"/>
    <col min="237" max="240" width="6" customWidth="1"/>
    <col min="241" max="241" width="5" customWidth="1"/>
    <col min="242" max="242" width="6" customWidth="1"/>
    <col min="243" max="243" width="5" customWidth="1"/>
    <col min="244" max="249" width="6" customWidth="1"/>
    <col min="250" max="250" width="5" customWidth="1"/>
    <col min="251" max="255" width="6" customWidth="1"/>
    <col min="256" max="256" width="5" customWidth="1"/>
    <col min="257" max="260" width="6" customWidth="1"/>
    <col min="261" max="261" width="5" customWidth="1"/>
    <col min="262" max="284" width="6" customWidth="1"/>
    <col min="285" max="285" width="5" customWidth="1"/>
    <col min="286" max="288" width="6" customWidth="1"/>
    <col min="289" max="289" width="3" customWidth="1"/>
    <col min="290" max="294" width="6" customWidth="1"/>
    <col min="295" max="295" width="3" customWidth="1"/>
    <col min="296" max="299" width="6" customWidth="1"/>
    <col min="300" max="300" width="5" customWidth="1"/>
    <col min="301" max="303" width="6" customWidth="1"/>
    <col min="304" max="304" width="5" customWidth="1"/>
    <col min="305" max="305" width="6" customWidth="1"/>
    <col min="306" max="306" width="3" customWidth="1"/>
    <col min="307" max="311" width="6" customWidth="1"/>
    <col min="312" max="312" width="5" customWidth="1"/>
    <col min="313" max="314" width="6" customWidth="1"/>
    <col min="315" max="315" width="5" customWidth="1"/>
    <col min="316" max="321" width="6" customWidth="1"/>
    <col min="322" max="322" width="3" customWidth="1"/>
    <col min="323" max="329" width="6" customWidth="1"/>
    <col min="330" max="330" width="5" customWidth="1"/>
    <col min="331" max="333" width="6" customWidth="1"/>
    <col min="334" max="334" width="3" customWidth="1"/>
    <col min="335" max="335" width="5" customWidth="1"/>
    <col min="336" max="339" width="6" customWidth="1"/>
    <col min="340" max="340" width="3" customWidth="1"/>
    <col min="341" max="341" width="5" customWidth="1"/>
    <col min="342" max="346" width="6" customWidth="1"/>
    <col min="347" max="347" width="5" customWidth="1"/>
    <col min="348" max="351" width="6" customWidth="1"/>
    <col min="352" max="352" width="3" customWidth="1"/>
    <col min="353" max="353" width="6" customWidth="1"/>
    <col min="354" max="354" width="5" customWidth="1"/>
    <col min="355" max="360" width="6" customWidth="1"/>
    <col min="361" max="361" width="3" customWidth="1"/>
    <col min="362" max="363" width="6" customWidth="1"/>
    <col min="364" max="364" width="5" customWidth="1"/>
    <col min="365" max="371" width="6" customWidth="1"/>
    <col min="372" max="372" width="3" customWidth="1"/>
    <col min="373" max="378" width="6" customWidth="1"/>
    <col min="379" max="379" width="5" customWidth="1"/>
    <col min="380" max="386" width="6" customWidth="1"/>
    <col min="387" max="387" width="3" customWidth="1"/>
    <col min="388" max="395" width="6" customWidth="1"/>
    <col min="396" max="396" width="5" customWidth="1"/>
    <col min="397" max="402" width="6" customWidth="1"/>
    <col min="403" max="403" width="5" customWidth="1"/>
    <col min="404" max="411" width="6" customWidth="1"/>
    <col min="412" max="412" width="3" customWidth="1"/>
    <col min="413" max="421" width="6" customWidth="1"/>
    <col min="422" max="422" width="3" customWidth="1"/>
    <col min="423" max="425" width="6" customWidth="1"/>
    <col min="426" max="426" width="5" customWidth="1"/>
    <col min="427" max="432" width="6" customWidth="1"/>
    <col min="433" max="433" width="5" customWidth="1"/>
    <col min="434" max="438" width="6" customWidth="1"/>
    <col min="439" max="439" width="3" customWidth="1"/>
    <col min="440" max="441" width="6" customWidth="1"/>
    <col min="442" max="442" width="3" customWidth="1"/>
    <col min="443" max="444" width="6" customWidth="1"/>
    <col min="445" max="451" width="7" customWidth="1"/>
    <col min="452" max="452" width="4" customWidth="1"/>
    <col min="453" max="455" width="7" customWidth="1"/>
    <col min="456" max="456" width="6" customWidth="1"/>
    <col min="457" max="468" width="7" customWidth="1"/>
    <col min="469" max="470" width="4" customWidth="1"/>
    <col min="471" max="475" width="7" customWidth="1"/>
    <col min="476" max="476" width="4" customWidth="1"/>
    <col min="477" max="484" width="7" customWidth="1"/>
    <col min="485" max="485" width="6" customWidth="1"/>
    <col min="486" max="490" width="7" customWidth="1"/>
    <col min="491" max="491" width="6" customWidth="1"/>
    <col min="492" max="495" width="7" customWidth="1"/>
    <col min="496" max="496" width="4" customWidth="1"/>
    <col min="497" max="503" width="7" customWidth="1"/>
    <col min="504" max="504" width="4" customWidth="1"/>
    <col min="505" max="509" width="7" customWidth="1"/>
    <col min="510" max="510" width="6" customWidth="1"/>
    <col min="511" max="514" width="7" customWidth="1"/>
    <col min="515" max="515" width="6" customWidth="1"/>
    <col min="516" max="521" width="7" customWidth="1"/>
    <col min="522" max="528" width="8" customWidth="1"/>
    <col min="529" max="529" width="7" customWidth="1"/>
    <col min="530" max="537" width="8" customWidth="1"/>
    <col min="538" max="538" width="5" customWidth="1"/>
    <col min="539" max="539" width="8" customWidth="1"/>
    <col min="540" max="544" width="9" customWidth="1"/>
    <col min="545" max="545" width="8" customWidth="1"/>
    <col min="546" max="547" width="9" customWidth="1"/>
    <col min="548" max="548" width="10.7109375" customWidth="1"/>
    <col min="549" max="550" width="6" customWidth="1"/>
    <col min="551" max="551" width="9" customWidth="1"/>
    <col min="552" max="552" width="8" customWidth="1"/>
    <col min="553" max="553" width="6" customWidth="1"/>
    <col min="554" max="554" width="9" customWidth="1"/>
    <col min="555" max="556" width="6" customWidth="1"/>
    <col min="557" max="558" width="9" customWidth="1"/>
    <col min="559" max="560" width="6" customWidth="1"/>
    <col min="561" max="561" width="9" customWidth="1"/>
    <col min="562" max="564" width="8" customWidth="1"/>
    <col min="565" max="566" width="6" customWidth="1"/>
    <col min="567" max="567" width="8" customWidth="1"/>
    <col min="568" max="568" width="6" customWidth="1"/>
    <col min="569" max="570" width="9" customWidth="1"/>
    <col min="571" max="571" width="6" customWidth="1"/>
    <col min="572" max="572" width="7" customWidth="1"/>
    <col min="573" max="573" width="9" customWidth="1"/>
    <col min="574" max="574" width="10.7109375" bestFit="1" customWidth="1"/>
  </cols>
  <sheetData>
    <row r="3" spans="1:4" x14ac:dyDescent="0.25">
      <c r="A3" s="7" t="s">
        <v>781</v>
      </c>
      <c r="B3" t="s">
        <v>783</v>
      </c>
      <c r="C3"/>
    </row>
    <row r="4" spans="1:4" x14ac:dyDescent="0.25">
      <c r="A4" s="8" t="s">
        <v>73</v>
      </c>
      <c r="B4" s="9">
        <v>0</v>
      </c>
      <c r="C4"/>
      <c r="D4" s="5">
        <v>147</v>
      </c>
    </row>
    <row r="5" spans="1:4" x14ac:dyDescent="0.25">
      <c r="A5" s="8" t="s">
        <v>91</v>
      </c>
      <c r="B5" s="9">
        <v>49432</v>
      </c>
      <c r="C5"/>
      <c r="D5" s="5">
        <v>32</v>
      </c>
    </row>
    <row r="6" spans="1:4" x14ac:dyDescent="0.25">
      <c r="A6" s="8" t="s">
        <v>3</v>
      </c>
      <c r="B6" s="9">
        <v>1238896.2499999988</v>
      </c>
      <c r="C6"/>
      <c r="D6" s="5">
        <v>598</v>
      </c>
    </row>
    <row r="7" spans="1:4" x14ac:dyDescent="0.25">
      <c r="A7" s="8" t="s">
        <v>782</v>
      </c>
      <c r="B7" s="9">
        <v>1288328.2499999988</v>
      </c>
      <c r="C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LOTES</vt:lpstr>
      <vt:lpstr>Plan1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SAAP2ENG02</dc:creator>
  <cp:lastModifiedBy>Gerencia</cp:lastModifiedBy>
  <cp:lastPrinted>2019-06-19T12:33:07Z</cp:lastPrinted>
  <dcterms:created xsi:type="dcterms:W3CDTF">2018-10-31T14:33:03Z</dcterms:created>
  <dcterms:modified xsi:type="dcterms:W3CDTF">2019-07-10T17:09:03Z</dcterms:modified>
</cp:coreProperties>
</file>